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870"/>
  </bookViews>
  <sheets>
    <sheet name="1세부" sheetId="1" r:id="rId1"/>
    <sheet name="2세부" sheetId="2" r:id="rId2"/>
    <sheet name="3세부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3" i="1" l="1"/>
  <c r="V82" i="1"/>
  <c r="I82" i="1"/>
  <c r="I83" i="1"/>
  <c r="L6" i="1" l="1"/>
  <c r="V81" i="3" l="1"/>
  <c r="I81" i="3"/>
  <c r="V80" i="3"/>
  <c r="V82" i="3" s="1"/>
  <c r="I80" i="3"/>
  <c r="I82" i="3" s="1"/>
  <c r="V76" i="3"/>
  <c r="I76" i="3"/>
  <c r="V75" i="3"/>
  <c r="V77" i="3" s="1"/>
  <c r="I75" i="3"/>
  <c r="I77" i="3" s="1"/>
  <c r="V71" i="3"/>
  <c r="I71" i="3"/>
  <c r="V70" i="3"/>
  <c r="I70" i="3"/>
  <c r="V69" i="3"/>
  <c r="I69" i="3"/>
  <c r="V68" i="3"/>
  <c r="I68" i="3"/>
  <c r="V67" i="3"/>
  <c r="I67" i="3"/>
  <c r="V66" i="3"/>
  <c r="I66" i="3"/>
  <c r="V65" i="3"/>
  <c r="I65" i="3"/>
  <c r="V64" i="3"/>
  <c r="I64" i="3"/>
  <c r="V63" i="3"/>
  <c r="I63" i="3"/>
  <c r="V62" i="3"/>
  <c r="V72" i="3" s="1"/>
  <c r="I62" i="3"/>
  <c r="I72" i="3" s="1"/>
  <c r="V58" i="3"/>
  <c r="I58" i="3"/>
  <c r="V57" i="3"/>
  <c r="I57" i="3"/>
  <c r="V56" i="3"/>
  <c r="I56" i="3"/>
  <c r="V55" i="3"/>
  <c r="I55" i="3"/>
  <c r="V54" i="3"/>
  <c r="I54" i="3"/>
  <c r="V53" i="3"/>
  <c r="I53" i="3"/>
  <c r="V52" i="3"/>
  <c r="I52" i="3"/>
  <c r="V51" i="3"/>
  <c r="I51" i="3"/>
  <c r="V50" i="3"/>
  <c r="I50" i="3"/>
  <c r="V49" i="3"/>
  <c r="I49" i="3"/>
  <c r="V48" i="3"/>
  <c r="I48" i="3"/>
  <c r="V47" i="3"/>
  <c r="I47" i="3"/>
  <c r="V46" i="3"/>
  <c r="I46" i="3"/>
  <c r="V45" i="3"/>
  <c r="V59" i="3" s="1"/>
  <c r="I45" i="3"/>
  <c r="I59" i="3" s="1"/>
  <c r="V40" i="3"/>
  <c r="I40" i="3"/>
  <c r="V39" i="3"/>
  <c r="V41" i="3" s="1"/>
  <c r="I39" i="3"/>
  <c r="I41" i="3" s="1"/>
  <c r="V35" i="3"/>
  <c r="I35" i="3"/>
  <c r="V34" i="3"/>
  <c r="V36" i="3" s="1"/>
  <c r="I34" i="3"/>
  <c r="V33" i="3"/>
  <c r="I33" i="3"/>
  <c r="I36" i="3" s="1"/>
  <c r="Y29" i="3"/>
  <c r="L29" i="3"/>
  <c r="Y28" i="3"/>
  <c r="L28" i="3"/>
  <c r="Y27" i="3"/>
  <c r="L27" i="3"/>
  <c r="Y26" i="3"/>
  <c r="Y30" i="3" s="1"/>
  <c r="L26" i="3"/>
  <c r="L30" i="3" s="1"/>
  <c r="Y22" i="3"/>
  <c r="L22" i="3"/>
  <c r="Y21" i="3"/>
  <c r="L21" i="3"/>
  <c r="Y20" i="3"/>
  <c r="L20" i="3"/>
  <c r="Y19" i="3"/>
  <c r="Y23" i="3" s="1"/>
  <c r="L19" i="3"/>
  <c r="L23" i="3" s="1"/>
  <c r="Y15" i="3"/>
  <c r="L15" i="3"/>
  <c r="Y14" i="3"/>
  <c r="L14" i="3"/>
  <c r="Y13" i="3"/>
  <c r="L13" i="3"/>
  <c r="Y12" i="3"/>
  <c r="Y16" i="3" s="1"/>
  <c r="L12" i="3"/>
  <c r="L16" i="3" s="1"/>
  <c r="Y7" i="3"/>
  <c r="L7" i="3"/>
  <c r="Y6" i="3"/>
  <c r="L6" i="3"/>
  <c r="Y5" i="3"/>
  <c r="L5" i="3"/>
  <c r="Y4" i="3"/>
  <c r="Y8" i="3" s="1"/>
  <c r="L4" i="3"/>
  <c r="V81" i="2"/>
  <c r="I81" i="2"/>
  <c r="V80" i="2"/>
  <c r="V82" i="2" s="1"/>
  <c r="I80" i="2"/>
  <c r="I82" i="2" s="1"/>
  <c r="V76" i="2"/>
  <c r="I76" i="2"/>
  <c r="V75" i="2"/>
  <c r="V77" i="2" s="1"/>
  <c r="I75" i="2"/>
  <c r="I77" i="2" s="1"/>
  <c r="V71" i="2"/>
  <c r="I71" i="2"/>
  <c r="V70" i="2"/>
  <c r="I70" i="2"/>
  <c r="V69" i="2"/>
  <c r="I69" i="2"/>
  <c r="V68" i="2"/>
  <c r="I68" i="2"/>
  <c r="V67" i="2"/>
  <c r="I67" i="2"/>
  <c r="V66" i="2"/>
  <c r="I66" i="2"/>
  <c r="V65" i="2"/>
  <c r="I65" i="2"/>
  <c r="V64" i="2"/>
  <c r="I64" i="2"/>
  <c r="V63" i="2"/>
  <c r="I63" i="2"/>
  <c r="V62" i="2"/>
  <c r="V72" i="2" s="1"/>
  <c r="I62" i="2"/>
  <c r="I72" i="2" s="1"/>
  <c r="V58" i="2"/>
  <c r="I58" i="2"/>
  <c r="V57" i="2"/>
  <c r="I57" i="2"/>
  <c r="V56" i="2"/>
  <c r="I56" i="2"/>
  <c r="V55" i="2"/>
  <c r="I55" i="2"/>
  <c r="V54" i="2"/>
  <c r="I54" i="2"/>
  <c r="V53" i="2"/>
  <c r="I53" i="2"/>
  <c r="V52" i="2"/>
  <c r="I52" i="2"/>
  <c r="V51" i="2"/>
  <c r="I51" i="2"/>
  <c r="V50" i="2"/>
  <c r="I50" i="2"/>
  <c r="V49" i="2"/>
  <c r="I49" i="2"/>
  <c r="V48" i="2"/>
  <c r="I48" i="2"/>
  <c r="V47" i="2"/>
  <c r="I47" i="2"/>
  <c r="V46" i="2"/>
  <c r="I46" i="2"/>
  <c r="V45" i="2"/>
  <c r="V59" i="2" s="1"/>
  <c r="I45" i="2"/>
  <c r="I59" i="2" s="1"/>
  <c r="V40" i="2"/>
  <c r="I40" i="2"/>
  <c r="V39" i="2"/>
  <c r="V41" i="2" s="1"/>
  <c r="I39" i="2"/>
  <c r="I41" i="2" s="1"/>
  <c r="V35" i="2"/>
  <c r="I35" i="2"/>
  <c r="V34" i="2"/>
  <c r="I34" i="2"/>
  <c r="I36" i="2" s="1"/>
  <c r="V33" i="2"/>
  <c r="V36" i="2" s="1"/>
  <c r="I33" i="2"/>
  <c r="Y29" i="2"/>
  <c r="L29" i="2"/>
  <c r="Y28" i="2"/>
  <c r="L28" i="2"/>
  <c r="Y27" i="2"/>
  <c r="L27" i="2"/>
  <c r="Y26" i="2"/>
  <c r="Y30" i="2" s="1"/>
  <c r="L26" i="2"/>
  <c r="L30" i="2" s="1"/>
  <c r="Y22" i="2"/>
  <c r="L22" i="2"/>
  <c r="Y21" i="2"/>
  <c r="L21" i="2"/>
  <c r="Y20" i="2"/>
  <c r="L20" i="2"/>
  <c r="Y19" i="2"/>
  <c r="Y23" i="2" s="1"/>
  <c r="L19" i="2"/>
  <c r="L23" i="2" s="1"/>
  <c r="Y15" i="2"/>
  <c r="L15" i="2"/>
  <c r="Y14" i="2"/>
  <c r="L14" i="2"/>
  <c r="Y13" i="2"/>
  <c r="L13" i="2"/>
  <c r="Y12" i="2"/>
  <c r="Y16" i="2" s="1"/>
  <c r="L12" i="2"/>
  <c r="L16" i="2" s="1"/>
  <c r="Y7" i="2"/>
  <c r="L7" i="2"/>
  <c r="Y6" i="2"/>
  <c r="L6" i="2"/>
  <c r="Y5" i="2"/>
  <c r="L5" i="2"/>
  <c r="Y4" i="2"/>
  <c r="Y8" i="2" s="1"/>
  <c r="V93" i="2" s="1"/>
  <c r="L4" i="2"/>
  <c r="L8" i="2" s="1"/>
  <c r="V81" i="1"/>
  <c r="I81" i="1"/>
  <c r="V69" i="1"/>
  <c r="I69" i="1"/>
  <c r="V63" i="1"/>
  <c r="V64" i="1"/>
  <c r="V65" i="1"/>
  <c r="V66" i="1"/>
  <c r="V67" i="1"/>
  <c r="V68" i="1"/>
  <c r="V70" i="1"/>
  <c r="V71" i="1"/>
  <c r="I70" i="1"/>
  <c r="I68" i="1"/>
  <c r="I67" i="1"/>
  <c r="I66" i="1"/>
  <c r="I63" i="1"/>
  <c r="L8" i="3" l="1"/>
  <c r="I93" i="3"/>
  <c r="V93" i="3"/>
  <c r="I93" i="2"/>
  <c r="V77" i="1"/>
  <c r="I77" i="1"/>
  <c r="V59" i="1"/>
  <c r="I59" i="1"/>
  <c r="V41" i="1"/>
  <c r="I41" i="1"/>
  <c r="V36" i="1"/>
  <c r="I36" i="1"/>
  <c r="Y30" i="1"/>
  <c r="L30" i="1"/>
  <c r="L16" i="1"/>
  <c r="V80" i="1" l="1"/>
  <c r="I80" i="1"/>
  <c r="V76" i="1"/>
  <c r="V75" i="1"/>
  <c r="I76" i="1"/>
  <c r="I75" i="1"/>
  <c r="V62" i="1"/>
  <c r="I64" i="1"/>
  <c r="I65" i="1"/>
  <c r="I71" i="1"/>
  <c r="I62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45" i="1"/>
  <c r="V40" i="1"/>
  <c r="V39" i="1"/>
  <c r="V72" i="1" l="1"/>
  <c r="I72" i="1"/>
  <c r="I40" i="1"/>
  <c r="I39" i="1"/>
  <c r="V35" i="1"/>
  <c r="V34" i="1"/>
  <c r="V33" i="1"/>
  <c r="I34" i="1"/>
  <c r="I35" i="1"/>
  <c r="I33" i="1"/>
  <c r="Y29" i="1"/>
  <c r="Y28" i="1"/>
  <c r="Y27" i="1"/>
  <c r="Y26" i="1"/>
  <c r="L29" i="1"/>
  <c r="L28" i="1"/>
  <c r="L27" i="1"/>
  <c r="L26" i="1"/>
  <c r="Y22" i="1"/>
  <c r="Y21" i="1"/>
  <c r="Y20" i="1"/>
  <c r="Y19" i="1"/>
  <c r="Y23" i="1" s="1"/>
  <c r="Y15" i="1"/>
  <c r="Y16" i="1" s="1"/>
  <c r="Y14" i="1"/>
  <c r="Y13" i="1"/>
  <c r="Y12" i="1"/>
  <c r="L22" i="1"/>
  <c r="L21" i="1"/>
  <c r="L20" i="1"/>
  <c r="L19" i="1"/>
  <c r="L15" i="1"/>
  <c r="L13" i="1"/>
  <c r="L14" i="1"/>
  <c r="L12" i="1"/>
  <c r="Y7" i="1"/>
  <c r="Y6" i="1"/>
  <c r="Y5" i="1"/>
  <c r="Y4" i="1"/>
  <c r="Y8" i="1" s="1"/>
  <c r="V94" i="1" s="1"/>
  <c r="L5" i="1"/>
  <c r="L7" i="1"/>
  <c r="L4" i="1"/>
  <c r="L8" i="1" l="1"/>
  <c r="I94" i="1" s="1"/>
  <c r="L23" i="1"/>
</calcChain>
</file>

<file path=xl/sharedStrings.xml><?xml version="1.0" encoding="utf-8"?>
<sst xmlns="http://schemas.openxmlformats.org/spreadsheetml/2006/main" count="1212" uniqueCount="69">
  <si>
    <t>산출내역서(변경 전)</t>
    <phoneticPr fontId="2" type="noConversion"/>
  </si>
  <si>
    <t>1. 인건비</t>
    <phoneticPr fontId="2" type="noConversion"/>
  </si>
  <si>
    <t>책임연구원</t>
    <phoneticPr fontId="2" type="noConversion"/>
  </si>
  <si>
    <t>명</t>
    <phoneticPr fontId="2" type="noConversion"/>
  </si>
  <si>
    <t>단가</t>
    <phoneticPr fontId="2" type="noConversion"/>
  </si>
  <si>
    <t>월</t>
    <phoneticPr fontId="2" type="noConversion"/>
  </si>
  <si>
    <t>참여율(%)</t>
    <phoneticPr fontId="2" type="noConversion"/>
  </si>
  <si>
    <t>=</t>
    <phoneticPr fontId="2" type="noConversion"/>
  </si>
  <si>
    <t>연구원</t>
    <phoneticPr fontId="2" type="noConversion"/>
  </si>
  <si>
    <t>연구보조원</t>
    <phoneticPr fontId="2" type="noConversion"/>
  </si>
  <si>
    <t>보조원</t>
    <phoneticPr fontId="2" type="noConversion"/>
  </si>
  <si>
    <t>산출내역서(변경 후)</t>
    <phoneticPr fontId="2" type="noConversion"/>
  </si>
  <si>
    <t>2. 여비</t>
    <phoneticPr fontId="2" type="noConversion"/>
  </si>
  <si>
    <t>숙박비</t>
    <phoneticPr fontId="2" type="noConversion"/>
  </si>
  <si>
    <t>일비</t>
    <phoneticPr fontId="2" type="noConversion"/>
  </si>
  <si>
    <t>식비</t>
    <phoneticPr fontId="2" type="noConversion"/>
  </si>
  <si>
    <t>운임</t>
    <phoneticPr fontId="2" type="noConversion"/>
  </si>
  <si>
    <t>가. (1)국내여비(연구책임자)</t>
    <phoneticPr fontId="2" type="noConversion"/>
  </si>
  <si>
    <t>(2)국내여비(연구원, 연구보조원, 보조원)</t>
    <phoneticPr fontId="2" type="noConversion"/>
  </si>
  <si>
    <t>일</t>
    <phoneticPr fontId="2" type="noConversion"/>
  </si>
  <si>
    <t>회</t>
    <phoneticPr fontId="2" type="noConversion"/>
  </si>
  <si>
    <t>나. 국외여비</t>
    <phoneticPr fontId="2" type="noConversion"/>
  </si>
  <si>
    <t>항공료</t>
    <phoneticPr fontId="2" type="noConversion"/>
  </si>
  <si>
    <t>3. 유인물비</t>
    <phoneticPr fontId="2" type="noConversion"/>
  </si>
  <si>
    <t>보고서</t>
    <phoneticPr fontId="2" type="noConversion"/>
  </si>
  <si>
    <t>회의자료 등</t>
    <phoneticPr fontId="2" type="noConversion"/>
  </si>
  <si>
    <t>문헌복사비</t>
    <phoneticPr fontId="2" type="noConversion"/>
  </si>
  <si>
    <t>부</t>
    <phoneticPr fontId="2" type="noConversion"/>
  </si>
  <si>
    <t>4. 전산처리비</t>
    <phoneticPr fontId="2" type="noConversion"/>
  </si>
  <si>
    <t>검퓨터사용료</t>
    <phoneticPr fontId="2" type="noConversion"/>
  </si>
  <si>
    <t>자료처리비</t>
    <phoneticPr fontId="2" type="noConversion"/>
  </si>
  <si>
    <t>수량</t>
    <phoneticPr fontId="2" type="noConversion"/>
  </si>
  <si>
    <t>5. 시약 및 연구용 재료비</t>
    <phoneticPr fontId="2" type="noConversion"/>
  </si>
  <si>
    <t>품명</t>
    <phoneticPr fontId="2" type="noConversion"/>
  </si>
  <si>
    <t>수량</t>
    <phoneticPr fontId="2" type="noConversion"/>
  </si>
  <si>
    <t>단가</t>
    <phoneticPr fontId="2" type="noConversion"/>
  </si>
  <si>
    <t>금액</t>
    <phoneticPr fontId="2" type="noConversion"/>
  </si>
  <si>
    <t>6. 회의비</t>
    <phoneticPr fontId="2" type="noConversion"/>
  </si>
  <si>
    <t>명</t>
    <phoneticPr fontId="2" type="noConversion"/>
  </si>
  <si>
    <t>회</t>
    <phoneticPr fontId="2" type="noConversion"/>
  </si>
  <si>
    <t>자문회의(수당)</t>
    <phoneticPr fontId="2" type="noConversion"/>
  </si>
  <si>
    <t>자문회의(경비)</t>
    <phoneticPr fontId="2" type="noConversion"/>
  </si>
  <si>
    <t>토론회 등(수당)</t>
    <phoneticPr fontId="2" type="noConversion"/>
  </si>
  <si>
    <t>7. 임차료</t>
    <phoneticPr fontId="2" type="noConversion"/>
  </si>
  <si>
    <t>품명(규격)</t>
    <phoneticPr fontId="2" type="noConversion"/>
  </si>
  <si>
    <t>단가</t>
    <phoneticPr fontId="2" type="noConversion"/>
  </si>
  <si>
    <t>수량</t>
    <phoneticPr fontId="2" type="noConversion"/>
  </si>
  <si>
    <t>기간</t>
    <phoneticPr fontId="2" type="noConversion"/>
  </si>
  <si>
    <t>회의장소</t>
    <phoneticPr fontId="2" type="noConversion"/>
  </si>
  <si>
    <t>일</t>
    <phoneticPr fontId="2" type="noConversion"/>
  </si>
  <si>
    <t>8. 교통통신비</t>
    <phoneticPr fontId="2" type="noConversion"/>
  </si>
  <si>
    <t>시내교통비등</t>
    <phoneticPr fontId="2" type="noConversion"/>
  </si>
  <si>
    <t>명</t>
    <phoneticPr fontId="2" type="noConversion"/>
  </si>
  <si>
    <t>일</t>
    <phoneticPr fontId="2" type="noConversion"/>
  </si>
  <si>
    <t>9. 위탁정산수수료</t>
    <phoneticPr fontId="2" type="noConversion"/>
  </si>
  <si>
    <t>위탁정산수수료액</t>
    <phoneticPr fontId="2" type="noConversion"/>
  </si>
  <si>
    <t>단위: 원</t>
    <phoneticPr fontId="2" type="noConversion"/>
  </si>
  <si>
    <t>10. 연구활동비</t>
    <phoneticPr fontId="2" type="noConversion"/>
  </si>
  <si>
    <t>11. 일반관리비</t>
    <phoneticPr fontId="2" type="noConversion"/>
  </si>
  <si>
    <t>12. 부가가치세</t>
    <phoneticPr fontId="2" type="noConversion"/>
  </si>
  <si>
    <t>합계</t>
    <phoneticPr fontId="2" type="noConversion"/>
  </si>
  <si>
    <t>연구비 총액</t>
    <phoneticPr fontId="2" type="noConversion"/>
  </si>
  <si>
    <t>자문회의(수당)</t>
    <phoneticPr fontId="2" type="noConversion"/>
  </si>
  <si>
    <t>회</t>
    <phoneticPr fontId="2" type="noConversion"/>
  </si>
  <si>
    <t>토론회 등(경비)</t>
    <phoneticPr fontId="2" type="noConversion"/>
  </si>
  <si>
    <t>토론회 등(수당)</t>
    <phoneticPr fontId="2" type="noConversion"/>
  </si>
  <si>
    <t>단가</t>
    <phoneticPr fontId="2" type="noConversion"/>
  </si>
  <si>
    <t>명</t>
    <phoneticPr fontId="2" type="noConversion"/>
  </si>
  <si>
    <t>우편료(택배)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</si>
</sst>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_);_(* \(#,##0\);_(* &quot;-&quot;_);_(@_)"/>
    <numFmt numFmtId="177" formatCode="0.000000000000000000%"/>
    <numFmt numFmtId="178" formatCode="_-* #,##0.0_-;\-* #,##0.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1" applyFont="1" applyBorder="1">
      <alignment vertical="center"/>
    </xf>
    <xf numFmtId="0" fontId="0" fillId="0" borderId="0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4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6" fontId="3" fillId="0" borderId="1" xfId="0" applyNumberFormat="1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1" applyFont="1" applyBorder="1">
      <alignment vertical="center"/>
    </xf>
    <xf numFmtId="176" fontId="0" fillId="0" borderId="0" xfId="1" applyFont="1">
      <alignment vertical="center"/>
    </xf>
    <xf numFmtId="177" fontId="0" fillId="0" borderId="0" xfId="2" applyNumberFormat="1" applyFont="1">
      <alignment vertical="center"/>
    </xf>
    <xf numFmtId="178" fontId="0" fillId="0" borderId="1" xfId="1" applyNumberFormat="1" applyFont="1" applyBorder="1">
      <alignment vertical="center"/>
    </xf>
    <xf numFmtId="176" fontId="0" fillId="0" borderId="1" xfId="1" applyNumberFormat="1" applyFont="1" applyBorder="1">
      <alignment vertical="center"/>
    </xf>
    <xf numFmtId="1" fontId="3" fillId="0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4"/>
  <sheetViews>
    <sheetView tabSelected="1" workbookViewId="0">
      <selection activeCell="M12" sqref="M12"/>
    </sheetView>
  </sheetViews>
  <sheetFormatPr defaultRowHeight="16.5" x14ac:dyDescent="0.3"/>
  <cols>
    <col min="2" max="2" width="15.125" bestFit="1" customWidth="1"/>
    <col min="3" max="3" width="10.875" bestFit="1" customWidth="1"/>
    <col min="4" max="4" width="5.25" bestFit="1" customWidth="1"/>
    <col min="6" max="6" width="4.375" customWidth="1"/>
    <col min="8" max="8" width="5.25" bestFit="1" customWidth="1"/>
    <col min="10" max="10" width="10" bestFit="1" customWidth="1"/>
    <col min="11" max="11" width="2.875" bestFit="1" customWidth="1"/>
    <col min="12" max="12" width="11.625" bestFit="1" customWidth="1"/>
    <col min="13" max="13" width="10.125" customWidth="1"/>
    <col min="15" max="15" width="15.125" bestFit="1" customWidth="1"/>
    <col min="16" max="16" width="10.875" bestFit="1" customWidth="1"/>
    <col min="17" max="17" width="5.25" bestFit="1" customWidth="1"/>
    <col min="19" max="19" width="5.25" bestFit="1" customWidth="1"/>
    <col min="21" max="21" width="4.875" customWidth="1"/>
    <col min="23" max="23" width="10" bestFit="1" customWidth="1"/>
    <col min="24" max="24" width="2.875" bestFit="1" customWidth="1"/>
    <col min="25" max="25" width="13.875" customWidth="1"/>
  </cols>
  <sheetData>
    <row r="1" spans="1:25" x14ac:dyDescent="0.3">
      <c r="A1" s="34" t="s">
        <v>0</v>
      </c>
      <c r="B1" s="34"/>
      <c r="N1" s="34" t="s">
        <v>11</v>
      </c>
      <c r="O1" s="34"/>
    </row>
    <row r="3" spans="1:25" x14ac:dyDescent="0.3">
      <c r="A3" s="2" t="s">
        <v>1</v>
      </c>
      <c r="B3" s="13"/>
      <c r="J3" s="42" t="s">
        <v>56</v>
      </c>
      <c r="K3" s="42"/>
      <c r="L3" s="42"/>
      <c r="N3" t="s">
        <v>1</v>
      </c>
      <c r="O3" s="14"/>
      <c r="W3" s="42" t="s">
        <v>56</v>
      </c>
      <c r="X3" s="42"/>
      <c r="Y3" s="42"/>
    </row>
    <row r="4" spans="1:25" x14ac:dyDescent="0.3">
      <c r="B4" s="8" t="s">
        <v>2</v>
      </c>
      <c r="C4" s="5">
        <v>3229730</v>
      </c>
      <c r="D4" s="2" t="s">
        <v>4</v>
      </c>
      <c r="E4" s="2"/>
      <c r="F4" s="2" t="s">
        <v>3</v>
      </c>
      <c r="G4" s="2"/>
      <c r="H4" s="2" t="s">
        <v>5</v>
      </c>
      <c r="I4" s="2"/>
      <c r="J4" s="2" t="s">
        <v>6</v>
      </c>
      <c r="K4" s="3" t="s">
        <v>7</v>
      </c>
      <c r="L4" s="5">
        <f>C4*E4*G4*I4%</f>
        <v>0</v>
      </c>
      <c r="O4" s="2" t="s">
        <v>2</v>
      </c>
      <c r="P4" s="5">
        <v>3229730</v>
      </c>
      <c r="Q4" s="2" t="s">
        <v>4</v>
      </c>
      <c r="R4" s="2"/>
      <c r="S4" s="2" t="s">
        <v>3</v>
      </c>
      <c r="T4" s="2"/>
      <c r="U4" s="2" t="s">
        <v>5</v>
      </c>
      <c r="V4" s="2"/>
      <c r="W4" s="2" t="s">
        <v>6</v>
      </c>
      <c r="X4" s="3" t="s">
        <v>7</v>
      </c>
      <c r="Y4" s="2">
        <f>P4*R4*T4*V4%</f>
        <v>0</v>
      </c>
    </row>
    <row r="5" spans="1:25" x14ac:dyDescent="0.3">
      <c r="B5" s="2" t="s">
        <v>8</v>
      </c>
      <c r="C5" s="5">
        <v>2476514</v>
      </c>
      <c r="D5" s="2" t="s">
        <v>4</v>
      </c>
      <c r="E5" s="2"/>
      <c r="F5" s="2" t="s">
        <v>3</v>
      </c>
      <c r="G5" s="2"/>
      <c r="H5" s="2" t="s">
        <v>5</v>
      </c>
      <c r="I5" s="2"/>
      <c r="J5" s="2" t="s">
        <v>6</v>
      </c>
      <c r="K5" s="3" t="s">
        <v>7</v>
      </c>
      <c r="L5" s="25">
        <f t="shared" ref="L5:L7" si="0">C5*E5*G5*I5%</f>
        <v>0</v>
      </c>
      <c r="O5" s="2" t="s">
        <v>8</v>
      </c>
      <c r="P5" s="5">
        <v>2476514</v>
      </c>
      <c r="Q5" s="2" t="s">
        <v>4</v>
      </c>
      <c r="R5" s="2"/>
      <c r="S5" s="2" t="s">
        <v>3</v>
      </c>
      <c r="T5" s="2"/>
      <c r="U5" s="2" t="s">
        <v>5</v>
      </c>
      <c r="V5" s="2"/>
      <c r="W5" s="2" t="s">
        <v>6</v>
      </c>
      <c r="X5" s="3" t="s">
        <v>7</v>
      </c>
      <c r="Y5" s="2">
        <f t="shared" ref="Y5:Y7" si="1">P5*R5*T5*V5%</f>
        <v>0</v>
      </c>
    </row>
    <row r="6" spans="1:25" x14ac:dyDescent="0.3">
      <c r="B6" s="2" t="s">
        <v>9</v>
      </c>
      <c r="C6" s="5">
        <v>1655466</v>
      </c>
      <c r="D6" s="2" t="s">
        <v>4</v>
      </c>
      <c r="E6" s="2"/>
      <c r="F6" s="2" t="s">
        <v>3</v>
      </c>
      <c r="G6" s="2"/>
      <c r="H6" s="2" t="s">
        <v>5</v>
      </c>
      <c r="I6" s="24"/>
      <c r="J6" s="2" t="s">
        <v>6</v>
      </c>
      <c r="K6" s="3" t="s">
        <v>7</v>
      </c>
      <c r="L6" s="25">
        <f>C6*E6*G6*I6%</f>
        <v>0</v>
      </c>
      <c r="M6" s="22"/>
      <c r="O6" s="2" t="s">
        <v>9</v>
      </c>
      <c r="P6" s="5">
        <v>1655466</v>
      </c>
      <c r="Q6" s="2" t="s">
        <v>4</v>
      </c>
      <c r="R6" s="2"/>
      <c r="S6" s="2" t="s">
        <v>3</v>
      </c>
      <c r="T6" s="2"/>
      <c r="U6" s="2" t="s">
        <v>5</v>
      </c>
      <c r="V6" s="2"/>
      <c r="W6" s="2" t="s">
        <v>6</v>
      </c>
      <c r="X6" s="3" t="s">
        <v>7</v>
      </c>
      <c r="Y6" s="2">
        <f t="shared" si="1"/>
        <v>0</v>
      </c>
    </row>
    <row r="7" spans="1:25" x14ac:dyDescent="0.3">
      <c r="B7" s="2" t="s">
        <v>10</v>
      </c>
      <c r="C7" s="5">
        <v>1241642</v>
      </c>
      <c r="D7" s="2" t="s">
        <v>4</v>
      </c>
      <c r="E7" s="2"/>
      <c r="F7" s="2" t="s">
        <v>3</v>
      </c>
      <c r="G7" s="2"/>
      <c r="H7" s="2" t="s">
        <v>5</v>
      </c>
      <c r="I7" s="2"/>
      <c r="J7" s="2" t="s">
        <v>6</v>
      </c>
      <c r="K7" s="3" t="s">
        <v>7</v>
      </c>
      <c r="L7" s="5">
        <f t="shared" si="0"/>
        <v>0</v>
      </c>
      <c r="M7" s="23"/>
      <c r="O7" s="2" t="s">
        <v>10</v>
      </c>
      <c r="P7" s="5">
        <v>1241642</v>
      </c>
      <c r="Q7" s="2" t="s">
        <v>4</v>
      </c>
      <c r="R7" s="2"/>
      <c r="S7" s="2" t="s">
        <v>3</v>
      </c>
      <c r="T7" s="2"/>
      <c r="U7" s="2" t="s">
        <v>5</v>
      </c>
      <c r="V7" s="2"/>
      <c r="W7" s="2" t="s">
        <v>6</v>
      </c>
      <c r="X7" s="3" t="s">
        <v>7</v>
      </c>
      <c r="Y7" s="2">
        <f t="shared" si="1"/>
        <v>0</v>
      </c>
    </row>
    <row r="8" spans="1:25" x14ac:dyDescent="0.3">
      <c r="B8" s="6"/>
      <c r="C8" s="6"/>
      <c r="D8" s="6"/>
      <c r="E8" s="6"/>
      <c r="F8" s="6"/>
      <c r="G8" s="6"/>
      <c r="H8" s="6"/>
      <c r="I8" s="34" t="s">
        <v>60</v>
      </c>
      <c r="J8" s="34"/>
      <c r="K8" s="16"/>
      <c r="L8" s="26">
        <f>SUM(L4:L7)</f>
        <v>0</v>
      </c>
      <c r="O8" s="6"/>
      <c r="P8" s="6"/>
      <c r="Q8" s="6"/>
      <c r="R8" s="6"/>
      <c r="S8" s="6"/>
      <c r="T8" s="6"/>
      <c r="U8" s="6"/>
      <c r="V8" s="34" t="s">
        <v>60</v>
      </c>
      <c r="W8" s="34"/>
      <c r="X8" s="16"/>
      <c r="Y8" s="17">
        <f>SUM(Y4:Y7)</f>
        <v>0</v>
      </c>
    </row>
    <row r="10" spans="1:25" x14ac:dyDescent="0.3">
      <c r="A10" t="s">
        <v>12</v>
      </c>
      <c r="N10" t="s">
        <v>12</v>
      </c>
    </row>
    <row r="11" spans="1:25" x14ac:dyDescent="0.3">
      <c r="A11" s="40" t="s">
        <v>17</v>
      </c>
      <c r="B11" s="40"/>
      <c r="C11" s="40"/>
      <c r="N11" s="40" t="s">
        <v>17</v>
      </c>
      <c r="O11" s="40"/>
      <c r="P11" s="40"/>
    </row>
    <row r="12" spans="1:25" x14ac:dyDescent="0.3">
      <c r="A12" s="6"/>
      <c r="B12" s="2" t="s">
        <v>13</v>
      </c>
      <c r="C12" s="5">
        <v>56000</v>
      </c>
      <c r="D12" s="2" t="s">
        <v>4</v>
      </c>
      <c r="E12" s="2"/>
      <c r="F12" s="2" t="s">
        <v>3</v>
      </c>
      <c r="G12" s="2"/>
      <c r="H12" s="2" t="s">
        <v>19</v>
      </c>
      <c r="I12" s="2"/>
      <c r="J12" s="2" t="s">
        <v>20</v>
      </c>
      <c r="K12" s="3" t="s">
        <v>7</v>
      </c>
      <c r="L12" s="7">
        <f>C12*E12*G12*I12</f>
        <v>0</v>
      </c>
      <c r="N12" s="6"/>
      <c r="O12" s="2" t="s">
        <v>13</v>
      </c>
      <c r="P12" s="5">
        <v>56000</v>
      </c>
      <c r="Q12" s="2" t="s">
        <v>4</v>
      </c>
      <c r="R12" s="2"/>
      <c r="S12" s="2" t="s">
        <v>3</v>
      </c>
      <c r="T12" s="2"/>
      <c r="U12" s="2" t="s">
        <v>19</v>
      </c>
      <c r="V12" s="2"/>
      <c r="W12" s="2" t="s">
        <v>20</v>
      </c>
      <c r="X12" s="3" t="s">
        <v>7</v>
      </c>
      <c r="Y12" s="7">
        <f>P12*R12*T12*V12</f>
        <v>0</v>
      </c>
    </row>
    <row r="13" spans="1:25" x14ac:dyDescent="0.3">
      <c r="A13" s="6"/>
      <c r="B13" s="2" t="s">
        <v>14</v>
      </c>
      <c r="C13" s="5">
        <v>20000</v>
      </c>
      <c r="D13" s="2" t="s">
        <v>4</v>
      </c>
      <c r="E13" s="2"/>
      <c r="F13" s="2" t="s">
        <v>3</v>
      </c>
      <c r="G13" s="2"/>
      <c r="H13" s="2" t="s">
        <v>19</v>
      </c>
      <c r="I13" s="2"/>
      <c r="J13" s="2" t="s">
        <v>20</v>
      </c>
      <c r="K13" s="3" t="s">
        <v>7</v>
      </c>
      <c r="L13" s="7">
        <f t="shared" ref="L13:L14" si="2">C13*E13*G13*I13</f>
        <v>0</v>
      </c>
      <c r="N13" s="6"/>
      <c r="O13" s="2" t="s">
        <v>14</v>
      </c>
      <c r="P13" s="5">
        <v>20000</v>
      </c>
      <c r="Q13" s="2" t="s">
        <v>4</v>
      </c>
      <c r="R13" s="2"/>
      <c r="S13" s="2" t="s">
        <v>3</v>
      </c>
      <c r="T13" s="2"/>
      <c r="U13" s="2" t="s">
        <v>19</v>
      </c>
      <c r="V13" s="2"/>
      <c r="W13" s="2" t="s">
        <v>20</v>
      </c>
      <c r="X13" s="3" t="s">
        <v>7</v>
      </c>
      <c r="Y13" s="7">
        <f t="shared" ref="Y13:Y14" si="3">P13*R13*T13*V13</f>
        <v>0</v>
      </c>
    </row>
    <row r="14" spans="1:25" x14ac:dyDescent="0.3">
      <c r="A14" s="6"/>
      <c r="B14" s="2" t="s">
        <v>15</v>
      </c>
      <c r="C14" s="5">
        <v>25000</v>
      </c>
      <c r="D14" s="2" t="s">
        <v>4</v>
      </c>
      <c r="E14" s="2"/>
      <c r="F14" s="2" t="s">
        <v>3</v>
      </c>
      <c r="G14" s="2"/>
      <c r="H14" s="2" t="s">
        <v>19</v>
      </c>
      <c r="I14" s="2"/>
      <c r="J14" s="2" t="s">
        <v>20</v>
      </c>
      <c r="K14" s="3" t="s">
        <v>7</v>
      </c>
      <c r="L14" s="7">
        <f t="shared" si="2"/>
        <v>0</v>
      </c>
      <c r="N14" s="6"/>
      <c r="O14" s="2" t="s">
        <v>15</v>
      </c>
      <c r="P14" s="5">
        <v>25000</v>
      </c>
      <c r="Q14" s="2" t="s">
        <v>4</v>
      </c>
      <c r="R14" s="2"/>
      <c r="S14" s="2" t="s">
        <v>3</v>
      </c>
      <c r="T14" s="2"/>
      <c r="U14" s="2" t="s">
        <v>19</v>
      </c>
      <c r="V14" s="2"/>
      <c r="W14" s="2" t="s">
        <v>20</v>
      </c>
      <c r="X14" s="3" t="s">
        <v>7</v>
      </c>
      <c r="Y14" s="7">
        <f t="shared" si="3"/>
        <v>0</v>
      </c>
    </row>
    <row r="15" spans="1:25" x14ac:dyDescent="0.3">
      <c r="A15" s="6"/>
      <c r="B15" s="2" t="s">
        <v>16</v>
      </c>
      <c r="C15" s="2"/>
      <c r="D15" s="2" t="s">
        <v>4</v>
      </c>
      <c r="E15" s="2"/>
      <c r="F15" s="2" t="s">
        <v>3</v>
      </c>
      <c r="G15" s="2"/>
      <c r="H15" s="2" t="s">
        <v>20</v>
      </c>
      <c r="I15" s="2"/>
      <c r="J15" s="2"/>
      <c r="K15" s="3" t="s">
        <v>7</v>
      </c>
      <c r="L15" s="2">
        <f>C15*E15*G15</f>
        <v>0</v>
      </c>
      <c r="N15" s="6"/>
      <c r="O15" s="2" t="s">
        <v>16</v>
      </c>
      <c r="P15" s="5">
        <v>58600</v>
      </c>
      <c r="Q15" s="2" t="s">
        <v>66</v>
      </c>
      <c r="R15" s="2">
        <v>3</v>
      </c>
      <c r="S15" s="2" t="s">
        <v>67</v>
      </c>
      <c r="T15" s="2">
        <v>2</v>
      </c>
      <c r="U15" s="2" t="s">
        <v>20</v>
      </c>
      <c r="V15" s="2">
        <v>1</v>
      </c>
      <c r="W15" s="2"/>
      <c r="X15" s="3" t="s">
        <v>7</v>
      </c>
      <c r="Y15" s="2">
        <f>P15*R15*T15</f>
        <v>351600</v>
      </c>
    </row>
    <row r="16" spans="1:25" x14ac:dyDescent="0.3">
      <c r="A16" s="6"/>
      <c r="B16" s="6"/>
      <c r="C16" s="6"/>
      <c r="D16" s="6"/>
      <c r="E16" s="6"/>
      <c r="F16" s="6"/>
      <c r="G16" s="6"/>
      <c r="H16" s="6"/>
      <c r="I16" s="34" t="s">
        <v>60</v>
      </c>
      <c r="J16" s="34"/>
      <c r="K16" s="16"/>
      <c r="L16" s="18">
        <f>SUM(L12:L15)</f>
        <v>0</v>
      </c>
      <c r="N16" s="6"/>
      <c r="O16" s="6"/>
      <c r="P16" s="6"/>
      <c r="Q16" s="6"/>
      <c r="R16" s="6"/>
      <c r="S16" s="6"/>
      <c r="T16" s="6"/>
      <c r="U16" s="6"/>
      <c r="V16" s="34" t="s">
        <v>60</v>
      </c>
      <c r="W16" s="34"/>
      <c r="X16" s="16"/>
      <c r="Y16" s="18">
        <f>SUM(Y12:Y15)</f>
        <v>351600</v>
      </c>
    </row>
    <row r="17" spans="1:25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15"/>
      <c r="L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5"/>
      <c r="Y17" s="6"/>
    </row>
    <row r="18" spans="1:25" x14ac:dyDescent="0.3">
      <c r="A18" s="41" t="s">
        <v>18</v>
      </c>
      <c r="B18" s="41"/>
      <c r="C18" s="41"/>
      <c r="D18" s="41"/>
      <c r="N18" s="41" t="s">
        <v>18</v>
      </c>
      <c r="O18" s="41"/>
      <c r="P18" s="41"/>
      <c r="Q18" s="41"/>
    </row>
    <row r="19" spans="1:25" x14ac:dyDescent="0.3">
      <c r="B19" s="2" t="s">
        <v>13</v>
      </c>
      <c r="C19" s="5">
        <v>40000</v>
      </c>
      <c r="D19" s="2" t="s">
        <v>4</v>
      </c>
      <c r="E19" s="2"/>
      <c r="F19" s="2" t="s">
        <v>3</v>
      </c>
      <c r="G19" s="2"/>
      <c r="H19" s="2" t="s">
        <v>19</v>
      </c>
      <c r="I19" s="2"/>
      <c r="J19" s="2" t="s">
        <v>20</v>
      </c>
      <c r="K19" s="3" t="s">
        <v>7</v>
      </c>
      <c r="L19" s="7">
        <f>C19*E19*G19*I19</f>
        <v>0</v>
      </c>
      <c r="O19" s="2" t="s">
        <v>13</v>
      </c>
      <c r="P19" s="5">
        <v>40000</v>
      </c>
      <c r="Q19" s="2" t="s">
        <v>4</v>
      </c>
      <c r="R19" s="2"/>
      <c r="S19" s="2" t="s">
        <v>3</v>
      </c>
      <c r="T19" s="2"/>
      <c r="U19" s="2" t="s">
        <v>19</v>
      </c>
      <c r="V19" s="2"/>
      <c r="W19" s="2" t="s">
        <v>20</v>
      </c>
      <c r="X19" s="3" t="s">
        <v>7</v>
      </c>
      <c r="Y19" s="7">
        <f>P19*R19*T19*V19</f>
        <v>0</v>
      </c>
    </row>
    <row r="20" spans="1:25" x14ac:dyDescent="0.3">
      <c r="B20" s="2" t="s">
        <v>14</v>
      </c>
      <c r="C20" s="5">
        <v>20000</v>
      </c>
      <c r="D20" s="2" t="s">
        <v>4</v>
      </c>
      <c r="E20" s="2"/>
      <c r="F20" s="2" t="s">
        <v>3</v>
      </c>
      <c r="G20" s="2"/>
      <c r="H20" s="2" t="s">
        <v>19</v>
      </c>
      <c r="I20" s="2"/>
      <c r="J20" s="2" t="s">
        <v>20</v>
      </c>
      <c r="K20" s="3" t="s">
        <v>7</v>
      </c>
      <c r="L20" s="7">
        <f t="shared" ref="L20:L21" si="4">C20*E20*G20*I20</f>
        <v>0</v>
      </c>
      <c r="O20" s="2" t="s">
        <v>14</v>
      </c>
      <c r="P20" s="5">
        <v>20000</v>
      </c>
      <c r="Q20" s="2" t="s">
        <v>4</v>
      </c>
      <c r="R20" s="2"/>
      <c r="S20" s="2" t="s">
        <v>3</v>
      </c>
      <c r="T20" s="2"/>
      <c r="U20" s="2" t="s">
        <v>19</v>
      </c>
      <c r="V20" s="2"/>
      <c r="W20" s="2" t="s">
        <v>20</v>
      </c>
      <c r="X20" s="3" t="s">
        <v>7</v>
      </c>
      <c r="Y20" s="7">
        <f t="shared" ref="Y20:Y21" si="5">P20*R20*T20*V20</f>
        <v>0</v>
      </c>
    </row>
    <row r="21" spans="1:25" x14ac:dyDescent="0.3">
      <c r="B21" s="2" t="s">
        <v>15</v>
      </c>
      <c r="C21" s="5">
        <v>20000</v>
      </c>
      <c r="D21" s="2" t="s">
        <v>4</v>
      </c>
      <c r="E21" s="2"/>
      <c r="F21" s="2" t="s">
        <v>3</v>
      </c>
      <c r="G21" s="2"/>
      <c r="H21" s="2" t="s">
        <v>19</v>
      </c>
      <c r="I21" s="2"/>
      <c r="J21" s="2" t="s">
        <v>20</v>
      </c>
      <c r="K21" s="3" t="s">
        <v>7</v>
      </c>
      <c r="L21" s="7">
        <f t="shared" si="4"/>
        <v>0</v>
      </c>
      <c r="O21" s="2" t="s">
        <v>15</v>
      </c>
      <c r="P21" s="5">
        <v>20000</v>
      </c>
      <c r="Q21" s="2" t="s">
        <v>4</v>
      </c>
      <c r="R21" s="2"/>
      <c r="S21" s="2" t="s">
        <v>3</v>
      </c>
      <c r="T21" s="2"/>
      <c r="U21" s="2" t="s">
        <v>19</v>
      </c>
      <c r="V21" s="2"/>
      <c r="W21" s="2" t="s">
        <v>20</v>
      </c>
      <c r="X21" s="3" t="s">
        <v>7</v>
      </c>
      <c r="Y21" s="7">
        <f t="shared" si="5"/>
        <v>0</v>
      </c>
    </row>
    <row r="22" spans="1:25" x14ac:dyDescent="0.3">
      <c r="B22" s="2" t="s">
        <v>16</v>
      </c>
      <c r="C22" s="2"/>
      <c r="D22" s="2" t="s">
        <v>4</v>
      </c>
      <c r="E22" s="2"/>
      <c r="F22" s="2" t="s">
        <v>3</v>
      </c>
      <c r="G22" s="2"/>
      <c r="H22" s="2" t="s">
        <v>20</v>
      </c>
      <c r="I22" s="2"/>
      <c r="J22" s="2"/>
      <c r="K22" s="3" t="s">
        <v>7</v>
      </c>
      <c r="L22" s="2">
        <f>C22*E22*G22</f>
        <v>0</v>
      </c>
      <c r="O22" s="2" t="s">
        <v>16</v>
      </c>
      <c r="P22" s="2"/>
      <c r="Q22" s="2" t="s">
        <v>4</v>
      </c>
      <c r="R22" s="2"/>
      <c r="S22" s="2" t="s">
        <v>3</v>
      </c>
      <c r="T22" s="2"/>
      <c r="U22" s="2" t="s">
        <v>20</v>
      </c>
      <c r="V22" s="2"/>
      <c r="W22" s="2"/>
      <c r="X22" s="3" t="s">
        <v>7</v>
      </c>
      <c r="Y22" s="2">
        <f>P22*R22*T22</f>
        <v>0</v>
      </c>
    </row>
    <row r="23" spans="1:25" x14ac:dyDescent="0.3">
      <c r="B23" s="6"/>
      <c r="C23" s="6"/>
      <c r="D23" s="6"/>
      <c r="E23" s="6"/>
      <c r="F23" s="6"/>
      <c r="G23" s="6"/>
      <c r="H23" s="6"/>
      <c r="I23" s="34" t="s">
        <v>60</v>
      </c>
      <c r="J23" s="34"/>
      <c r="K23" s="16"/>
      <c r="L23" s="18">
        <f>SUM(L19:L22)</f>
        <v>0</v>
      </c>
      <c r="O23" s="6"/>
      <c r="P23" s="6"/>
      <c r="Q23" s="6"/>
      <c r="R23" s="6"/>
      <c r="S23" s="6"/>
      <c r="T23" s="6"/>
      <c r="U23" s="6"/>
      <c r="V23" s="34" t="s">
        <v>60</v>
      </c>
      <c r="W23" s="34"/>
      <c r="X23" s="16"/>
      <c r="Y23" s="18">
        <f>SUM(Y19:Y22)</f>
        <v>0</v>
      </c>
    </row>
    <row r="25" spans="1:25" x14ac:dyDescent="0.3">
      <c r="A25" s="43" t="s">
        <v>21</v>
      </c>
      <c r="B25" s="43"/>
      <c r="N25" s="40" t="s">
        <v>21</v>
      </c>
      <c r="O25" s="40"/>
    </row>
    <row r="26" spans="1:25" x14ac:dyDescent="0.3">
      <c r="B26" s="8" t="s">
        <v>13</v>
      </c>
      <c r="C26" s="5"/>
      <c r="D26" s="2" t="s">
        <v>4</v>
      </c>
      <c r="E26" s="2"/>
      <c r="F26" s="2" t="s">
        <v>3</v>
      </c>
      <c r="G26" s="2"/>
      <c r="H26" s="2" t="s">
        <v>19</v>
      </c>
      <c r="I26" s="2"/>
      <c r="J26" s="2" t="s">
        <v>20</v>
      </c>
      <c r="K26" s="3" t="s">
        <v>7</v>
      </c>
      <c r="L26" s="7">
        <f>C26*E26*G26*I26</f>
        <v>0</v>
      </c>
      <c r="O26" s="2" t="s">
        <v>13</v>
      </c>
      <c r="P26" s="5"/>
      <c r="Q26" s="2" t="s">
        <v>4</v>
      </c>
      <c r="R26" s="2"/>
      <c r="S26" s="2" t="s">
        <v>3</v>
      </c>
      <c r="T26" s="2"/>
      <c r="U26" s="2" t="s">
        <v>19</v>
      </c>
      <c r="V26" s="2"/>
      <c r="W26" s="2" t="s">
        <v>20</v>
      </c>
      <c r="X26" s="3" t="s">
        <v>7</v>
      </c>
      <c r="Y26" s="7">
        <f>P26*R26*T26*V26</f>
        <v>0</v>
      </c>
    </row>
    <row r="27" spans="1:25" x14ac:dyDescent="0.3">
      <c r="B27" s="2" t="s">
        <v>14</v>
      </c>
      <c r="C27" s="5"/>
      <c r="D27" s="2" t="s">
        <v>4</v>
      </c>
      <c r="E27" s="2"/>
      <c r="F27" s="2" t="s">
        <v>3</v>
      </c>
      <c r="G27" s="2"/>
      <c r="H27" s="2" t="s">
        <v>19</v>
      </c>
      <c r="I27" s="2"/>
      <c r="J27" s="2" t="s">
        <v>20</v>
      </c>
      <c r="K27" s="3" t="s">
        <v>7</v>
      </c>
      <c r="L27" s="7">
        <f t="shared" ref="L27:L28" si="6">C27*E27*G27*I27</f>
        <v>0</v>
      </c>
      <c r="O27" s="2" t="s">
        <v>14</v>
      </c>
      <c r="P27" s="5"/>
      <c r="Q27" s="2" t="s">
        <v>4</v>
      </c>
      <c r="R27" s="2"/>
      <c r="S27" s="2" t="s">
        <v>3</v>
      </c>
      <c r="T27" s="2"/>
      <c r="U27" s="2" t="s">
        <v>19</v>
      </c>
      <c r="V27" s="2"/>
      <c r="W27" s="2" t="s">
        <v>20</v>
      </c>
      <c r="X27" s="3" t="s">
        <v>7</v>
      </c>
      <c r="Y27" s="7">
        <f t="shared" ref="Y27:Y28" si="7">P27*R27*T27*V27</f>
        <v>0</v>
      </c>
    </row>
    <row r="28" spans="1:25" x14ac:dyDescent="0.3">
      <c r="B28" s="2" t="s">
        <v>15</v>
      </c>
      <c r="C28" s="5"/>
      <c r="D28" s="2" t="s">
        <v>4</v>
      </c>
      <c r="E28" s="2"/>
      <c r="F28" s="2" t="s">
        <v>3</v>
      </c>
      <c r="G28" s="2"/>
      <c r="H28" s="2" t="s">
        <v>19</v>
      </c>
      <c r="I28" s="2"/>
      <c r="J28" s="2" t="s">
        <v>20</v>
      </c>
      <c r="K28" s="3" t="s">
        <v>7</v>
      </c>
      <c r="L28" s="7">
        <f t="shared" si="6"/>
        <v>0</v>
      </c>
      <c r="O28" s="2" t="s">
        <v>15</v>
      </c>
      <c r="P28" s="5"/>
      <c r="Q28" s="2" t="s">
        <v>4</v>
      </c>
      <c r="R28" s="2"/>
      <c r="S28" s="2" t="s">
        <v>3</v>
      </c>
      <c r="T28" s="2"/>
      <c r="U28" s="2" t="s">
        <v>19</v>
      </c>
      <c r="V28" s="2"/>
      <c r="W28" s="2" t="s">
        <v>20</v>
      </c>
      <c r="X28" s="3" t="s">
        <v>7</v>
      </c>
      <c r="Y28" s="7">
        <f t="shared" si="7"/>
        <v>0</v>
      </c>
    </row>
    <row r="29" spans="1:25" x14ac:dyDescent="0.3">
      <c r="B29" s="2" t="s">
        <v>22</v>
      </c>
      <c r="C29" s="2"/>
      <c r="D29" s="2" t="s">
        <v>4</v>
      </c>
      <c r="E29" s="2"/>
      <c r="F29" s="2" t="s">
        <v>3</v>
      </c>
      <c r="G29" s="2"/>
      <c r="H29" s="2" t="s">
        <v>20</v>
      </c>
      <c r="I29" s="2"/>
      <c r="J29" s="2"/>
      <c r="K29" s="3" t="s">
        <v>7</v>
      </c>
      <c r="L29" s="2">
        <f>C29*E29*G29</f>
        <v>0</v>
      </c>
      <c r="O29" s="2" t="s">
        <v>22</v>
      </c>
      <c r="P29" s="2"/>
      <c r="Q29" s="2" t="s">
        <v>4</v>
      </c>
      <c r="R29" s="2"/>
      <c r="S29" s="2" t="s">
        <v>3</v>
      </c>
      <c r="T29" s="2"/>
      <c r="U29" s="2" t="s">
        <v>20</v>
      </c>
      <c r="V29" s="2"/>
      <c r="W29" s="2"/>
      <c r="X29" s="3" t="s">
        <v>7</v>
      </c>
      <c r="Y29" s="2">
        <f>P29*R29*T29</f>
        <v>0</v>
      </c>
    </row>
    <row r="30" spans="1:25" x14ac:dyDescent="0.3">
      <c r="B30" s="6"/>
      <c r="C30" s="6"/>
      <c r="D30" s="6"/>
      <c r="E30" s="6"/>
      <c r="F30" s="6"/>
      <c r="G30" s="6"/>
      <c r="H30" s="6"/>
      <c r="I30" s="34" t="s">
        <v>60</v>
      </c>
      <c r="J30" s="34"/>
      <c r="K30" s="16"/>
      <c r="L30" s="18">
        <f>SUM(L26:L29)</f>
        <v>0</v>
      </c>
      <c r="O30" s="6"/>
      <c r="P30" s="6"/>
      <c r="Q30" s="6"/>
      <c r="R30" s="6"/>
      <c r="S30" s="6"/>
      <c r="T30" s="6"/>
      <c r="U30" s="6"/>
      <c r="V30" s="34" t="s">
        <v>60</v>
      </c>
      <c r="W30" s="34"/>
      <c r="X30" s="16"/>
      <c r="Y30" s="18">
        <f>SUM(Y26:Y29)</f>
        <v>0</v>
      </c>
    </row>
    <row r="32" spans="1:25" x14ac:dyDescent="0.3">
      <c r="A32" s="43" t="s">
        <v>23</v>
      </c>
      <c r="B32" s="43"/>
      <c r="N32" s="43" t="s">
        <v>23</v>
      </c>
      <c r="O32" s="43"/>
    </row>
    <row r="33" spans="1:23" x14ac:dyDescent="0.3">
      <c r="B33" s="8" t="s">
        <v>24</v>
      </c>
      <c r="C33" s="2"/>
      <c r="D33" s="2" t="s">
        <v>4</v>
      </c>
      <c r="E33" s="2"/>
      <c r="F33" s="2" t="s">
        <v>27</v>
      </c>
      <c r="G33" s="36" t="s">
        <v>7</v>
      </c>
      <c r="H33" s="38"/>
      <c r="I33" s="36">
        <f>C33*E33</f>
        <v>0</v>
      </c>
      <c r="J33" s="38"/>
      <c r="O33" s="8" t="s">
        <v>24</v>
      </c>
      <c r="P33" s="2"/>
      <c r="Q33" s="2" t="s">
        <v>4</v>
      </c>
      <c r="R33" s="2"/>
      <c r="S33" s="2" t="s">
        <v>27</v>
      </c>
      <c r="T33" s="36" t="s">
        <v>7</v>
      </c>
      <c r="U33" s="38"/>
      <c r="V33" s="36">
        <f>P33*R33</f>
        <v>0</v>
      </c>
      <c r="W33" s="38"/>
    </row>
    <row r="34" spans="1:23" x14ac:dyDescent="0.3">
      <c r="B34" s="2" t="s">
        <v>25</v>
      </c>
      <c r="C34" s="2"/>
      <c r="D34" s="2" t="s">
        <v>4</v>
      </c>
      <c r="E34" s="2"/>
      <c r="F34" s="2" t="s">
        <v>27</v>
      </c>
      <c r="G34" s="36" t="s">
        <v>7</v>
      </c>
      <c r="H34" s="38"/>
      <c r="I34" s="36">
        <f t="shared" ref="I34:I35" si="8">C34*E34</f>
        <v>0</v>
      </c>
      <c r="J34" s="38"/>
      <c r="O34" s="2" t="s">
        <v>25</v>
      </c>
      <c r="P34" s="2"/>
      <c r="Q34" s="2" t="s">
        <v>4</v>
      </c>
      <c r="R34" s="2"/>
      <c r="S34" s="2" t="s">
        <v>27</v>
      </c>
      <c r="T34" s="36" t="s">
        <v>7</v>
      </c>
      <c r="U34" s="38"/>
      <c r="V34" s="36">
        <f t="shared" ref="V34:V35" si="9">P34*R34</f>
        <v>0</v>
      </c>
      <c r="W34" s="38"/>
    </row>
    <row r="35" spans="1:23" x14ac:dyDescent="0.3">
      <c r="B35" s="2" t="s">
        <v>26</v>
      </c>
      <c r="C35" s="2"/>
      <c r="D35" s="2" t="s">
        <v>4</v>
      </c>
      <c r="E35" s="2"/>
      <c r="F35" s="2" t="s">
        <v>27</v>
      </c>
      <c r="G35" s="36" t="s">
        <v>7</v>
      </c>
      <c r="H35" s="38"/>
      <c r="I35" s="36">
        <f t="shared" si="8"/>
        <v>0</v>
      </c>
      <c r="J35" s="38"/>
      <c r="O35" s="2" t="s">
        <v>26</v>
      </c>
      <c r="P35" s="2"/>
      <c r="Q35" s="2" t="s">
        <v>4</v>
      </c>
      <c r="R35" s="2"/>
      <c r="S35" s="2" t="s">
        <v>27</v>
      </c>
      <c r="T35" s="36" t="s">
        <v>7</v>
      </c>
      <c r="U35" s="38"/>
      <c r="V35" s="36">
        <f t="shared" si="9"/>
        <v>0</v>
      </c>
      <c r="W35" s="38"/>
    </row>
    <row r="36" spans="1:23" x14ac:dyDescent="0.3">
      <c r="B36" s="6"/>
      <c r="C36" s="6"/>
      <c r="D36" s="6"/>
      <c r="E36" s="6"/>
      <c r="F36" s="6"/>
      <c r="G36" s="34" t="s">
        <v>60</v>
      </c>
      <c r="H36" s="34"/>
      <c r="I36" s="34">
        <f>SUM(I33:J35)</f>
        <v>0</v>
      </c>
      <c r="J36" s="34"/>
      <c r="O36" s="6"/>
      <c r="P36" s="6"/>
      <c r="Q36" s="6"/>
      <c r="R36" s="6"/>
      <c r="S36" s="6"/>
      <c r="T36" s="34" t="s">
        <v>60</v>
      </c>
      <c r="U36" s="34"/>
      <c r="V36" s="34">
        <f>SUM(V33:W35)</f>
        <v>0</v>
      </c>
      <c r="W36" s="34"/>
    </row>
    <row r="38" spans="1:23" x14ac:dyDescent="0.3">
      <c r="A38" s="35" t="s">
        <v>28</v>
      </c>
      <c r="B38" s="39"/>
      <c r="N38" s="35" t="s">
        <v>28</v>
      </c>
      <c r="O38" s="39"/>
    </row>
    <row r="39" spans="1:23" x14ac:dyDescent="0.3">
      <c r="B39" s="2" t="s">
        <v>29</v>
      </c>
      <c r="C39" s="2"/>
      <c r="D39" s="2" t="s">
        <v>4</v>
      </c>
      <c r="E39" s="2"/>
      <c r="F39" s="2" t="s">
        <v>31</v>
      </c>
      <c r="G39" s="36" t="s">
        <v>7</v>
      </c>
      <c r="H39" s="38"/>
      <c r="I39" s="36">
        <f>C39*E39</f>
        <v>0</v>
      </c>
      <c r="J39" s="38"/>
      <c r="O39" s="2" t="s">
        <v>29</v>
      </c>
      <c r="P39" s="2"/>
      <c r="Q39" s="2" t="s">
        <v>4</v>
      </c>
      <c r="R39" s="2"/>
      <c r="S39" s="2" t="s">
        <v>31</v>
      </c>
      <c r="T39" s="36" t="s">
        <v>7</v>
      </c>
      <c r="U39" s="38"/>
      <c r="V39" s="36">
        <f>P39*R39</f>
        <v>0</v>
      </c>
      <c r="W39" s="38"/>
    </row>
    <row r="40" spans="1:23" x14ac:dyDescent="0.3">
      <c r="B40" s="2" t="s">
        <v>30</v>
      </c>
      <c r="C40" s="2"/>
      <c r="D40" s="2" t="s">
        <v>4</v>
      </c>
      <c r="E40" s="2"/>
      <c r="F40" s="2" t="s">
        <v>31</v>
      </c>
      <c r="G40" s="36" t="s">
        <v>7</v>
      </c>
      <c r="H40" s="38"/>
      <c r="I40" s="36">
        <f>C40*E40</f>
        <v>0</v>
      </c>
      <c r="J40" s="38"/>
      <c r="O40" s="2" t="s">
        <v>30</v>
      </c>
      <c r="P40" s="2"/>
      <c r="Q40" s="2" t="s">
        <v>4</v>
      </c>
      <c r="R40" s="2"/>
      <c r="S40" s="2" t="s">
        <v>31</v>
      </c>
      <c r="T40" s="36" t="s">
        <v>7</v>
      </c>
      <c r="U40" s="38"/>
      <c r="V40" s="36">
        <f>P40*R40</f>
        <v>0</v>
      </c>
      <c r="W40" s="38"/>
    </row>
    <row r="41" spans="1:23" x14ac:dyDescent="0.3">
      <c r="B41" s="6"/>
      <c r="C41" s="6"/>
      <c r="D41" s="6"/>
      <c r="E41" s="6"/>
      <c r="F41" s="6"/>
      <c r="G41" s="34" t="s">
        <v>60</v>
      </c>
      <c r="H41" s="34"/>
      <c r="I41" s="34">
        <f>SUM(I39:J40)</f>
        <v>0</v>
      </c>
      <c r="J41" s="34"/>
      <c r="O41" s="6"/>
      <c r="P41" s="6"/>
      <c r="Q41" s="6"/>
      <c r="R41" s="6"/>
      <c r="S41" s="6"/>
      <c r="T41" s="34" t="s">
        <v>60</v>
      </c>
      <c r="U41" s="34"/>
      <c r="V41" s="34">
        <f>SUM(V39:W40)</f>
        <v>0</v>
      </c>
      <c r="W41" s="34"/>
    </row>
    <row r="43" spans="1:23" x14ac:dyDescent="0.3">
      <c r="A43" s="35" t="s">
        <v>32</v>
      </c>
      <c r="B43" s="35"/>
      <c r="C43" s="35"/>
      <c r="N43" s="35" t="s">
        <v>32</v>
      </c>
      <c r="O43" s="35"/>
      <c r="P43" s="35"/>
    </row>
    <row r="44" spans="1:23" x14ac:dyDescent="0.3">
      <c r="B44" s="44" t="s">
        <v>33</v>
      </c>
      <c r="C44" s="44"/>
      <c r="D44" s="35"/>
      <c r="E44" s="35" t="s">
        <v>34</v>
      </c>
      <c r="F44" s="35"/>
      <c r="G44" s="35" t="s">
        <v>35</v>
      </c>
      <c r="H44" s="35"/>
      <c r="I44" s="35" t="s">
        <v>36</v>
      </c>
      <c r="J44" s="35"/>
      <c r="O44" s="44" t="s">
        <v>33</v>
      </c>
      <c r="P44" s="44"/>
      <c r="Q44" s="35"/>
      <c r="R44" s="35" t="s">
        <v>34</v>
      </c>
      <c r="S44" s="35"/>
      <c r="T44" s="35" t="s">
        <v>35</v>
      </c>
      <c r="U44" s="35"/>
      <c r="V44" s="35" t="s">
        <v>36</v>
      </c>
      <c r="W44" s="35"/>
    </row>
    <row r="45" spans="1:23" x14ac:dyDescent="0.3">
      <c r="B45" s="35"/>
      <c r="C45" s="35"/>
      <c r="D45" s="35"/>
      <c r="E45" s="35"/>
      <c r="F45" s="35"/>
      <c r="G45" s="35"/>
      <c r="H45" s="35"/>
      <c r="I45" s="35">
        <f>E45*G45</f>
        <v>0</v>
      </c>
      <c r="J45" s="35"/>
      <c r="O45" s="35"/>
      <c r="P45" s="35"/>
      <c r="Q45" s="35"/>
      <c r="R45" s="35"/>
      <c r="S45" s="35"/>
      <c r="T45" s="35"/>
      <c r="U45" s="35"/>
      <c r="V45" s="35">
        <f>R45*T45</f>
        <v>0</v>
      </c>
      <c r="W45" s="35"/>
    </row>
    <row r="46" spans="1:23" x14ac:dyDescent="0.3">
      <c r="B46" s="35"/>
      <c r="C46" s="35"/>
      <c r="D46" s="35"/>
      <c r="E46" s="36"/>
      <c r="F46" s="38"/>
      <c r="G46" s="36"/>
      <c r="H46" s="38"/>
      <c r="I46" s="35">
        <f t="shared" ref="I46:I58" si="10">E46*G46</f>
        <v>0</v>
      </c>
      <c r="J46" s="35"/>
      <c r="O46" s="35"/>
      <c r="P46" s="35"/>
      <c r="Q46" s="35"/>
      <c r="R46" s="36"/>
      <c r="S46" s="38"/>
      <c r="T46" s="36"/>
      <c r="U46" s="38"/>
      <c r="V46" s="35">
        <f t="shared" ref="V46:V58" si="11">R46*T46</f>
        <v>0</v>
      </c>
      <c r="W46" s="35"/>
    </row>
    <row r="47" spans="1:23" x14ac:dyDescent="0.3">
      <c r="B47" s="35"/>
      <c r="C47" s="35"/>
      <c r="D47" s="35"/>
      <c r="E47" s="36"/>
      <c r="F47" s="38"/>
      <c r="G47" s="36"/>
      <c r="H47" s="38"/>
      <c r="I47" s="35">
        <f t="shared" si="10"/>
        <v>0</v>
      </c>
      <c r="J47" s="35"/>
      <c r="O47" s="35"/>
      <c r="P47" s="35"/>
      <c r="Q47" s="35"/>
      <c r="R47" s="36"/>
      <c r="S47" s="38"/>
      <c r="T47" s="36"/>
      <c r="U47" s="38"/>
      <c r="V47" s="35">
        <f t="shared" si="11"/>
        <v>0</v>
      </c>
      <c r="W47" s="35"/>
    </row>
    <row r="48" spans="1:23" x14ac:dyDescent="0.3">
      <c r="B48" s="36"/>
      <c r="C48" s="37"/>
      <c r="D48" s="38"/>
      <c r="E48" s="36"/>
      <c r="F48" s="38"/>
      <c r="G48" s="36"/>
      <c r="H48" s="38"/>
      <c r="I48" s="35">
        <f t="shared" si="10"/>
        <v>0</v>
      </c>
      <c r="J48" s="35"/>
      <c r="O48" s="36"/>
      <c r="P48" s="37"/>
      <c r="Q48" s="38"/>
      <c r="R48" s="36"/>
      <c r="S48" s="38"/>
      <c r="T48" s="36"/>
      <c r="U48" s="38"/>
      <c r="V48" s="35">
        <f t="shared" si="11"/>
        <v>0</v>
      </c>
      <c r="W48" s="35"/>
    </row>
    <row r="49" spans="1:23" x14ac:dyDescent="0.3">
      <c r="B49" s="36"/>
      <c r="C49" s="37"/>
      <c r="D49" s="38"/>
      <c r="E49" s="36"/>
      <c r="F49" s="38"/>
      <c r="G49" s="36"/>
      <c r="H49" s="38"/>
      <c r="I49" s="35">
        <f t="shared" si="10"/>
        <v>0</v>
      </c>
      <c r="J49" s="35"/>
      <c r="O49" s="36"/>
      <c r="P49" s="37"/>
      <c r="Q49" s="38"/>
      <c r="R49" s="36"/>
      <c r="S49" s="38"/>
      <c r="T49" s="36"/>
      <c r="U49" s="38"/>
      <c r="V49" s="35">
        <f t="shared" si="11"/>
        <v>0</v>
      </c>
      <c r="W49" s="35"/>
    </row>
    <row r="50" spans="1:23" x14ac:dyDescent="0.3">
      <c r="B50" s="36"/>
      <c r="C50" s="37"/>
      <c r="D50" s="38"/>
      <c r="E50" s="36"/>
      <c r="F50" s="38"/>
      <c r="G50" s="36"/>
      <c r="H50" s="38"/>
      <c r="I50" s="35">
        <f t="shared" si="10"/>
        <v>0</v>
      </c>
      <c r="J50" s="35"/>
      <c r="O50" s="36"/>
      <c r="P50" s="37"/>
      <c r="Q50" s="38"/>
      <c r="R50" s="36"/>
      <c r="S50" s="38"/>
      <c r="T50" s="36"/>
      <c r="U50" s="38"/>
      <c r="V50" s="35">
        <f t="shared" si="11"/>
        <v>0</v>
      </c>
      <c r="W50" s="35"/>
    </row>
    <row r="51" spans="1:23" x14ac:dyDescent="0.3">
      <c r="B51" s="36"/>
      <c r="C51" s="37"/>
      <c r="D51" s="38"/>
      <c r="E51" s="36"/>
      <c r="F51" s="38"/>
      <c r="G51" s="36"/>
      <c r="H51" s="38"/>
      <c r="I51" s="35">
        <f t="shared" si="10"/>
        <v>0</v>
      </c>
      <c r="J51" s="35"/>
      <c r="O51" s="36"/>
      <c r="P51" s="37"/>
      <c r="Q51" s="38"/>
      <c r="R51" s="36"/>
      <c r="S51" s="38"/>
      <c r="T51" s="36"/>
      <c r="U51" s="38"/>
      <c r="V51" s="35">
        <f t="shared" si="11"/>
        <v>0</v>
      </c>
      <c r="W51" s="35"/>
    </row>
    <row r="52" spans="1:23" x14ac:dyDescent="0.3">
      <c r="B52" s="36"/>
      <c r="C52" s="37"/>
      <c r="D52" s="38"/>
      <c r="E52" s="36"/>
      <c r="F52" s="38"/>
      <c r="G52" s="36"/>
      <c r="H52" s="38"/>
      <c r="I52" s="35">
        <f t="shared" si="10"/>
        <v>0</v>
      </c>
      <c r="J52" s="35"/>
      <c r="O52" s="36"/>
      <c r="P52" s="37"/>
      <c r="Q52" s="38"/>
      <c r="R52" s="36"/>
      <c r="S52" s="38"/>
      <c r="T52" s="36"/>
      <c r="U52" s="38"/>
      <c r="V52" s="35">
        <f t="shared" si="11"/>
        <v>0</v>
      </c>
      <c r="W52" s="35"/>
    </row>
    <row r="53" spans="1:23" x14ac:dyDescent="0.3">
      <c r="B53" s="36"/>
      <c r="C53" s="37"/>
      <c r="D53" s="38"/>
      <c r="E53" s="36"/>
      <c r="F53" s="38"/>
      <c r="G53" s="36"/>
      <c r="H53" s="38"/>
      <c r="I53" s="35">
        <f t="shared" si="10"/>
        <v>0</v>
      </c>
      <c r="J53" s="35"/>
      <c r="O53" s="36"/>
      <c r="P53" s="37"/>
      <c r="Q53" s="38"/>
      <c r="R53" s="36"/>
      <c r="S53" s="38"/>
      <c r="T53" s="36"/>
      <c r="U53" s="38"/>
      <c r="V53" s="35">
        <f t="shared" si="11"/>
        <v>0</v>
      </c>
      <c r="W53" s="35"/>
    </row>
    <row r="54" spans="1:23" x14ac:dyDescent="0.3">
      <c r="B54" s="36"/>
      <c r="C54" s="37"/>
      <c r="D54" s="38"/>
      <c r="E54" s="36"/>
      <c r="F54" s="38"/>
      <c r="G54" s="36"/>
      <c r="H54" s="38"/>
      <c r="I54" s="35">
        <f t="shared" si="10"/>
        <v>0</v>
      </c>
      <c r="J54" s="35"/>
      <c r="O54" s="36"/>
      <c r="P54" s="37"/>
      <c r="Q54" s="38"/>
      <c r="R54" s="36"/>
      <c r="S54" s="38"/>
      <c r="T54" s="36"/>
      <c r="U54" s="38"/>
      <c r="V54" s="35">
        <f t="shared" si="11"/>
        <v>0</v>
      </c>
      <c r="W54" s="35"/>
    </row>
    <row r="55" spans="1:23" x14ac:dyDescent="0.3">
      <c r="B55" s="35"/>
      <c r="C55" s="35"/>
      <c r="D55" s="35"/>
      <c r="E55" s="36"/>
      <c r="F55" s="38"/>
      <c r="G55" s="36"/>
      <c r="H55" s="38"/>
      <c r="I55" s="35">
        <f t="shared" si="10"/>
        <v>0</v>
      </c>
      <c r="J55" s="35"/>
      <c r="O55" s="35"/>
      <c r="P55" s="35"/>
      <c r="Q55" s="35"/>
      <c r="R55" s="36"/>
      <c r="S55" s="38"/>
      <c r="T55" s="36"/>
      <c r="U55" s="38"/>
      <c r="V55" s="35">
        <f t="shared" si="11"/>
        <v>0</v>
      </c>
      <c r="W55" s="35"/>
    </row>
    <row r="56" spans="1:23" x14ac:dyDescent="0.3">
      <c r="B56" s="35"/>
      <c r="C56" s="35"/>
      <c r="D56" s="35"/>
      <c r="E56" s="36"/>
      <c r="F56" s="38"/>
      <c r="G56" s="36"/>
      <c r="H56" s="38"/>
      <c r="I56" s="35">
        <f t="shared" si="10"/>
        <v>0</v>
      </c>
      <c r="J56" s="35"/>
      <c r="O56" s="35"/>
      <c r="P56" s="35"/>
      <c r="Q56" s="35"/>
      <c r="R56" s="36"/>
      <c r="S56" s="38"/>
      <c r="T56" s="36"/>
      <c r="U56" s="38"/>
      <c r="V56" s="35">
        <f t="shared" si="11"/>
        <v>0</v>
      </c>
      <c r="W56" s="35"/>
    </row>
    <row r="57" spans="1:23" x14ac:dyDescent="0.3">
      <c r="B57" s="36"/>
      <c r="C57" s="37"/>
      <c r="D57" s="38"/>
      <c r="E57" s="36"/>
      <c r="F57" s="38"/>
      <c r="G57" s="36"/>
      <c r="H57" s="38"/>
      <c r="I57" s="35">
        <f t="shared" si="10"/>
        <v>0</v>
      </c>
      <c r="J57" s="35"/>
      <c r="O57" s="36"/>
      <c r="P57" s="37"/>
      <c r="Q57" s="38"/>
      <c r="R57" s="36"/>
      <c r="S57" s="38"/>
      <c r="T57" s="36"/>
      <c r="U57" s="38"/>
      <c r="V57" s="35">
        <f t="shared" si="11"/>
        <v>0</v>
      </c>
      <c r="W57" s="35"/>
    </row>
    <row r="58" spans="1:23" x14ac:dyDescent="0.3">
      <c r="B58" s="36"/>
      <c r="C58" s="37"/>
      <c r="D58" s="38"/>
      <c r="E58" s="36"/>
      <c r="F58" s="38"/>
      <c r="G58" s="36"/>
      <c r="H58" s="38"/>
      <c r="I58" s="35">
        <f t="shared" si="10"/>
        <v>0</v>
      </c>
      <c r="J58" s="35"/>
      <c r="O58" s="36"/>
      <c r="P58" s="37"/>
      <c r="Q58" s="38"/>
      <c r="R58" s="36"/>
      <c r="S58" s="38"/>
      <c r="T58" s="36"/>
      <c r="U58" s="38"/>
      <c r="V58" s="35">
        <f t="shared" si="11"/>
        <v>0</v>
      </c>
      <c r="W58" s="35"/>
    </row>
    <row r="59" spans="1:23" x14ac:dyDescent="0.3">
      <c r="B59" s="15"/>
      <c r="C59" s="15"/>
      <c r="D59" s="15"/>
      <c r="E59" s="15"/>
      <c r="F59" s="15"/>
      <c r="G59" s="34" t="s">
        <v>60</v>
      </c>
      <c r="H59" s="34"/>
      <c r="I59" s="34">
        <f>SUM(I45:J58)</f>
        <v>0</v>
      </c>
      <c r="J59" s="34"/>
      <c r="O59" s="15"/>
      <c r="P59" s="15"/>
      <c r="Q59" s="15"/>
      <c r="R59" s="15"/>
      <c r="S59" s="15"/>
      <c r="T59" s="34" t="s">
        <v>60</v>
      </c>
      <c r="U59" s="34"/>
      <c r="V59" s="34">
        <f>SUM(V45:W58)</f>
        <v>0</v>
      </c>
      <c r="W59" s="34"/>
    </row>
    <row r="61" spans="1:23" x14ac:dyDescent="0.3">
      <c r="A61" s="35" t="s">
        <v>37</v>
      </c>
      <c r="B61" s="39"/>
      <c r="N61" s="35" t="s">
        <v>37</v>
      </c>
      <c r="O61" s="39"/>
    </row>
    <row r="62" spans="1:23" x14ac:dyDescent="0.3">
      <c r="B62" s="2" t="s">
        <v>62</v>
      </c>
      <c r="C62" s="5">
        <v>100000</v>
      </c>
      <c r="D62" s="4" t="s">
        <v>4</v>
      </c>
      <c r="E62" s="2"/>
      <c r="F62" s="4" t="s">
        <v>38</v>
      </c>
      <c r="G62" s="2"/>
      <c r="H62" s="4" t="s">
        <v>39</v>
      </c>
      <c r="I62" s="35">
        <f>C62*E62*G62</f>
        <v>0</v>
      </c>
      <c r="J62" s="35"/>
      <c r="O62" s="2" t="s">
        <v>40</v>
      </c>
      <c r="P62" s="5">
        <v>100000</v>
      </c>
      <c r="Q62" s="2" t="s">
        <v>4</v>
      </c>
      <c r="R62" s="2"/>
      <c r="S62" s="2" t="s">
        <v>38</v>
      </c>
      <c r="T62" s="2"/>
      <c r="U62" s="2" t="s">
        <v>39</v>
      </c>
      <c r="V62" s="35">
        <f>P62*R62*T62</f>
        <v>0</v>
      </c>
      <c r="W62" s="35"/>
    </row>
    <row r="63" spans="1:23" x14ac:dyDescent="0.3">
      <c r="B63" s="2" t="s">
        <v>40</v>
      </c>
      <c r="C63" s="5">
        <v>150000</v>
      </c>
      <c r="D63" s="11" t="s">
        <v>4</v>
      </c>
      <c r="E63" s="2"/>
      <c r="F63" s="11" t="s">
        <v>38</v>
      </c>
      <c r="G63" s="2"/>
      <c r="H63" s="11" t="s">
        <v>39</v>
      </c>
      <c r="I63" s="35">
        <f>C63*E63*G63</f>
        <v>0</v>
      </c>
      <c r="J63" s="35"/>
      <c r="O63" s="2" t="s">
        <v>40</v>
      </c>
      <c r="P63" s="5">
        <v>150000</v>
      </c>
      <c r="Q63" s="2" t="s">
        <v>4</v>
      </c>
      <c r="R63" s="2"/>
      <c r="S63" s="2" t="s">
        <v>38</v>
      </c>
      <c r="T63" s="2"/>
      <c r="U63" s="2" t="s">
        <v>39</v>
      </c>
      <c r="V63" s="35">
        <f t="shared" ref="V63:V71" si="12">P63*R63*T63</f>
        <v>0</v>
      </c>
      <c r="W63" s="35"/>
    </row>
    <row r="64" spans="1:23" x14ac:dyDescent="0.3">
      <c r="B64" s="2" t="s">
        <v>41</v>
      </c>
      <c r="C64" s="5">
        <v>20000</v>
      </c>
      <c r="D64" s="4" t="s">
        <v>4</v>
      </c>
      <c r="E64" s="2"/>
      <c r="F64" s="4" t="s">
        <v>38</v>
      </c>
      <c r="G64" s="2"/>
      <c r="H64" s="4" t="s">
        <v>39</v>
      </c>
      <c r="I64" s="35">
        <f t="shared" ref="I64:I71" si="13">C64*E64*G64</f>
        <v>0</v>
      </c>
      <c r="J64" s="35"/>
      <c r="O64" s="2" t="s">
        <v>41</v>
      </c>
      <c r="P64" s="5">
        <v>20000</v>
      </c>
      <c r="Q64" s="2" t="s">
        <v>4</v>
      </c>
      <c r="R64" s="2"/>
      <c r="S64" s="2" t="s">
        <v>38</v>
      </c>
      <c r="T64" s="2"/>
      <c r="U64" s="2" t="s">
        <v>39</v>
      </c>
      <c r="V64" s="35">
        <f t="shared" si="12"/>
        <v>0</v>
      </c>
      <c r="W64" s="35"/>
    </row>
    <row r="65" spans="1:23" x14ac:dyDescent="0.3">
      <c r="B65" s="2" t="s">
        <v>65</v>
      </c>
      <c r="C65" s="5">
        <v>200000</v>
      </c>
      <c r="D65" s="4" t="s">
        <v>4</v>
      </c>
      <c r="E65" s="2"/>
      <c r="F65" s="4" t="s">
        <v>38</v>
      </c>
      <c r="G65" s="2"/>
      <c r="H65" s="4" t="s">
        <v>39</v>
      </c>
      <c r="I65" s="35">
        <f t="shared" si="13"/>
        <v>0</v>
      </c>
      <c r="J65" s="35"/>
      <c r="O65" s="2" t="s">
        <v>42</v>
      </c>
      <c r="P65" s="5">
        <v>200000</v>
      </c>
      <c r="Q65" s="2" t="s">
        <v>4</v>
      </c>
      <c r="R65" s="2"/>
      <c r="S65" s="2" t="s">
        <v>3</v>
      </c>
      <c r="T65" s="2"/>
      <c r="U65" s="2" t="s">
        <v>39</v>
      </c>
      <c r="V65" s="35">
        <f t="shared" si="12"/>
        <v>0</v>
      </c>
      <c r="W65" s="35"/>
    </row>
    <row r="66" spans="1:23" x14ac:dyDescent="0.3">
      <c r="B66" s="2" t="s">
        <v>42</v>
      </c>
      <c r="C66" s="5">
        <v>300000</v>
      </c>
      <c r="D66" s="11" t="s">
        <v>4</v>
      </c>
      <c r="E66" s="2"/>
      <c r="F66" s="11" t="s">
        <v>38</v>
      </c>
      <c r="G66" s="2"/>
      <c r="H66" s="11" t="s">
        <v>39</v>
      </c>
      <c r="I66" s="35">
        <f t="shared" ref="I66:I70" si="14">C66*E66*G66</f>
        <v>0</v>
      </c>
      <c r="J66" s="35"/>
      <c r="O66" s="2" t="s">
        <v>42</v>
      </c>
      <c r="P66" s="5">
        <v>300000</v>
      </c>
      <c r="Q66" s="2" t="s">
        <v>4</v>
      </c>
      <c r="R66" s="2"/>
      <c r="S66" s="2" t="s">
        <v>3</v>
      </c>
      <c r="T66" s="2"/>
      <c r="U66" s="2" t="s">
        <v>20</v>
      </c>
      <c r="V66" s="35">
        <f t="shared" si="12"/>
        <v>0</v>
      </c>
      <c r="W66" s="35"/>
    </row>
    <row r="67" spans="1:23" x14ac:dyDescent="0.3">
      <c r="B67" s="2" t="s">
        <v>42</v>
      </c>
      <c r="C67" s="5">
        <v>400000</v>
      </c>
      <c r="D67" s="11" t="s">
        <v>4</v>
      </c>
      <c r="E67" s="2"/>
      <c r="F67" s="11" t="s">
        <v>38</v>
      </c>
      <c r="G67" s="2"/>
      <c r="H67" s="11" t="s">
        <v>39</v>
      </c>
      <c r="I67" s="35">
        <f t="shared" si="14"/>
        <v>0</v>
      </c>
      <c r="J67" s="35"/>
      <c r="O67" s="2" t="s">
        <v>42</v>
      </c>
      <c r="P67" s="5">
        <v>400000</v>
      </c>
      <c r="Q67" s="2" t="s">
        <v>4</v>
      </c>
      <c r="R67" s="2"/>
      <c r="S67" s="2" t="s">
        <v>3</v>
      </c>
      <c r="T67" s="2"/>
      <c r="U67" s="2" t="s">
        <v>20</v>
      </c>
      <c r="V67" s="35">
        <f t="shared" si="12"/>
        <v>0</v>
      </c>
      <c r="W67" s="35"/>
    </row>
    <row r="68" spans="1:23" x14ac:dyDescent="0.3">
      <c r="B68" s="2" t="s">
        <v>42</v>
      </c>
      <c r="C68" s="5">
        <v>100000</v>
      </c>
      <c r="D68" s="11" t="s">
        <v>4</v>
      </c>
      <c r="E68" s="2"/>
      <c r="F68" s="11" t="s">
        <v>38</v>
      </c>
      <c r="G68" s="2"/>
      <c r="H68" s="11" t="s">
        <v>39</v>
      </c>
      <c r="I68" s="35">
        <f t="shared" si="14"/>
        <v>0</v>
      </c>
      <c r="J68" s="35"/>
      <c r="O68" s="2" t="s">
        <v>42</v>
      </c>
      <c r="P68" s="5">
        <v>100000</v>
      </c>
      <c r="Q68" s="2" t="s">
        <v>4</v>
      </c>
      <c r="R68" s="2"/>
      <c r="S68" s="2" t="s">
        <v>3</v>
      </c>
      <c r="T68" s="2"/>
      <c r="U68" s="2" t="s">
        <v>63</v>
      </c>
      <c r="V68" s="35">
        <f t="shared" si="12"/>
        <v>0</v>
      </c>
      <c r="W68" s="35"/>
    </row>
    <row r="69" spans="1:23" x14ac:dyDescent="0.3">
      <c r="B69" s="2" t="s">
        <v>42</v>
      </c>
      <c r="C69" s="5">
        <v>150000</v>
      </c>
      <c r="D69" s="11" t="s">
        <v>4</v>
      </c>
      <c r="E69" s="2"/>
      <c r="F69" s="11" t="s">
        <v>38</v>
      </c>
      <c r="G69" s="2"/>
      <c r="H69" s="11" t="s">
        <v>39</v>
      </c>
      <c r="I69" s="35">
        <f t="shared" ref="I69" si="15">C69*E69*G69</f>
        <v>0</v>
      </c>
      <c r="J69" s="35"/>
      <c r="O69" s="2" t="s">
        <v>42</v>
      </c>
      <c r="P69" s="5">
        <v>150000</v>
      </c>
      <c r="Q69" s="2" t="s">
        <v>4</v>
      </c>
      <c r="R69" s="2"/>
      <c r="S69" s="2" t="s">
        <v>3</v>
      </c>
      <c r="T69" s="2"/>
      <c r="U69" s="2" t="s">
        <v>63</v>
      </c>
      <c r="V69" s="35">
        <f t="shared" si="12"/>
        <v>0</v>
      </c>
      <c r="W69" s="35"/>
    </row>
    <row r="70" spans="1:23" x14ac:dyDescent="0.3">
      <c r="B70" s="2" t="s">
        <v>42</v>
      </c>
      <c r="C70" s="5">
        <v>200000</v>
      </c>
      <c r="D70" s="11" t="s">
        <v>4</v>
      </c>
      <c r="E70" s="2"/>
      <c r="F70" s="11" t="s">
        <v>38</v>
      </c>
      <c r="G70" s="2"/>
      <c r="H70" s="11" t="s">
        <v>39</v>
      </c>
      <c r="I70" s="35">
        <f t="shared" si="14"/>
        <v>0</v>
      </c>
      <c r="J70" s="35"/>
      <c r="O70" s="2" t="s">
        <v>42</v>
      </c>
      <c r="P70" s="5">
        <v>200000</v>
      </c>
      <c r="Q70" s="2" t="s">
        <v>4</v>
      </c>
      <c r="R70" s="2"/>
      <c r="S70" s="2" t="s">
        <v>3</v>
      </c>
      <c r="T70" s="2"/>
      <c r="U70" s="2" t="s">
        <v>63</v>
      </c>
      <c r="V70" s="35">
        <f t="shared" si="12"/>
        <v>0</v>
      </c>
      <c r="W70" s="35"/>
    </row>
    <row r="71" spans="1:23" x14ac:dyDescent="0.3">
      <c r="B71" s="2" t="s">
        <v>64</v>
      </c>
      <c r="C71" s="5">
        <v>20000</v>
      </c>
      <c r="D71" s="4" t="s">
        <v>4</v>
      </c>
      <c r="E71" s="2"/>
      <c r="F71" s="4" t="s">
        <v>38</v>
      </c>
      <c r="G71" s="2"/>
      <c r="H71" s="4" t="s">
        <v>39</v>
      </c>
      <c r="I71" s="35">
        <f t="shared" si="13"/>
        <v>0</v>
      </c>
      <c r="J71" s="35"/>
      <c r="O71" s="2" t="s">
        <v>64</v>
      </c>
      <c r="P71" s="5">
        <v>20000</v>
      </c>
      <c r="Q71" s="2" t="s">
        <v>4</v>
      </c>
      <c r="R71" s="2"/>
      <c r="S71" s="2" t="s">
        <v>38</v>
      </c>
      <c r="T71" s="2"/>
      <c r="U71" s="2" t="s">
        <v>39</v>
      </c>
      <c r="V71" s="35">
        <f t="shared" si="12"/>
        <v>0</v>
      </c>
      <c r="W71" s="35"/>
    </row>
    <row r="72" spans="1:23" x14ac:dyDescent="0.3">
      <c r="B72" s="6"/>
      <c r="C72" s="6"/>
      <c r="D72" s="15"/>
      <c r="E72" s="6"/>
      <c r="F72" s="15"/>
      <c r="G72" s="34" t="s">
        <v>60</v>
      </c>
      <c r="H72" s="34"/>
      <c r="I72" s="34">
        <f>SUM(I62:J71)</f>
        <v>0</v>
      </c>
      <c r="J72" s="34"/>
      <c r="O72" s="6"/>
      <c r="P72" s="6"/>
      <c r="Q72" s="6"/>
      <c r="R72" s="6"/>
      <c r="S72" s="6"/>
      <c r="T72" s="34" t="s">
        <v>60</v>
      </c>
      <c r="U72" s="34"/>
      <c r="V72" s="34">
        <f>SUM(V62:W71)</f>
        <v>0</v>
      </c>
      <c r="W72" s="34"/>
    </row>
    <row r="73" spans="1:23" x14ac:dyDescent="0.3">
      <c r="D73" s="1"/>
      <c r="F73" s="1"/>
      <c r="H73" s="1"/>
    </row>
    <row r="74" spans="1:23" x14ac:dyDescent="0.3">
      <c r="A74" s="2" t="s">
        <v>43</v>
      </c>
      <c r="D74" s="1"/>
      <c r="F74" s="1"/>
      <c r="H74" s="1"/>
      <c r="N74" s="2" t="s">
        <v>43</v>
      </c>
    </row>
    <row r="75" spans="1:23" x14ac:dyDescent="0.3">
      <c r="B75" s="2" t="s">
        <v>44</v>
      </c>
      <c r="C75" s="2"/>
      <c r="D75" s="4" t="s">
        <v>45</v>
      </c>
      <c r="E75" s="2"/>
      <c r="F75" s="4" t="s">
        <v>46</v>
      </c>
      <c r="G75" s="2"/>
      <c r="H75" s="4" t="s">
        <v>47</v>
      </c>
      <c r="I75" s="35">
        <f>C75*E75*G75</f>
        <v>0</v>
      </c>
      <c r="J75" s="35"/>
      <c r="O75" s="2" t="s">
        <v>44</v>
      </c>
      <c r="P75" s="2"/>
      <c r="Q75" s="2" t="s">
        <v>45</v>
      </c>
      <c r="R75" s="2"/>
      <c r="S75" s="2" t="s">
        <v>46</v>
      </c>
      <c r="T75" s="2"/>
      <c r="U75" s="2" t="s">
        <v>47</v>
      </c>
      <c r="V75" s="35">
        <f>P75*R75*T75</f>
        <v>0</v>
      </c>
      <c r="W75" s="35"/>
    </row>
    <row r="76" spans="1:23" x14ac:dyDescent="0.3">
      <c r="B76" s="9" t="s">
        <v>48</v>
      </c>
      <c r="C76" s="2"/>
      <c r="D76" s="10" t="s">
        <v>45</v>
      </c>
      <c r="E76" s="2"/>
      <c r="F76" s="10" t="s">
        <v>49</v>
      </c>
      <c r="G76" s="2"/>
      <c r="H76" s="4"/>
      <c r="I76" s="36">
        <f>C76*E76</f>
        <v>0</v>
      </c>
      <c r="J76" s="38"/>
      <c r="O76" s="9" t="s">
        <v>48</v>
      </c>
      <c r="P76" s="2"/>
      <c r="Q76" s="9" t="s">
        <v>45</v>
      </c>
      <c r="R76" s="2"/>
      <c r="S76" s="9" t="s">
        <v>49</v>
      </c>
      <c r="T76" s="2"/>
      <c r="U76" s="2"/>
      <c r="V76" s="36">
        <f>P76*R76</f>
        <v>0</v>
      </c>
      <c r="W76" s="38"/>
    </row>
    <row r="77" spans="1:23" x14ac:dyDescent="0.3">
      <c r="B77" s="19"/>
      <c r="C77" s="6"/>
      <c r="D77" s="20"/>
      <c r="E77" s="6"/>
      <c r="F77" s="20"/>
      <c r="G77" s="34" t="s">
        <v>60</v>
      </c>
      <c r="H77" s="34"/>
      <c r="I77" s="34">
        <f>SUM(I75:J76)</f>
        <v>0</v>
      </c>
      <c r="J77" s="34"/>
      <c r="O77" s="19"/>
      <c r="P77" s="6"/>
      <c r="Q77" s="19"/>
      <c r="R77" s="6"/>
      <c r="S77" s="19"/>
      <c r="T77" s="34" t="s">
        <v>60</v>
      </c>
      <c r="U77" s="34"/>
      <c r="V77" s="34">
        <f>SUM(V75:W76)</f>
        <v>0</v>
      </c>
      <c r="W77" s="34"/>
    </row>
    <row r="78" spans="1:23" x14ac:dyDescent="0.3">
      <c r="D78" s="1"/>
      <c r="F78" s="1"/>
      <c r="H78" s="1"/>
    </row>
    <row r="79" spans="1:23" x14ac:dyDescent="0.3">
      <c r="A79" s="35" t="s">
        <v>50</v>
      </c>
      <c r="B79" s="39"/>
      <c r="D79" s="1"/>
      <c r="F79" s="1"/>
      <c r="H79" s="1"/>
      <c r="N79" s="35" t="s">
        <v>50</v>
      </c>
      <c r="O79" s="39"/>
      <c r="Q79" s="1"/>
      <c r="S79" s="1"/>
      <c r="U79" s="1"/>
    </row>
    <row r="80" spans="1:23" x14ac:dyDescent="0.3">
      <c r="B80" s="2" t="s">
        <v>51</v>
      </c>
      <c r="C80" s="5">
        <v>10000</v>
      </c>
      <c r="D80" s="27" t="s">
        <v>35</v>
      </c>
      <c r="E80" s="2"/>
      <c r="F80" s="27" t="s">
        <v>52</v>
      </c>
      <c r="G80" s="2"/>
      <c r="H80" s="27" t="s">
        <v>53</v>
      </c>
      <c r="I80" s="48">
        <f>C80*E80*G80</f>
        <v>0</v>
      </c>
      <c r="J80" s="48"/>
      <c r="O80" s="2" t="s">
        <v>51</v>
      </c>
      <c r="P80" s="5">
        <v>10000</v>
      </c>
      <c r="Q80" s="4" t="s">
        <v>35</v>
      </c>
      <c r="R80" s="2"/>
      <c r="S80" s="4" t="s">
        <v>52</v>
      </c>
      <c r="T80" s="2"/>
      <c r="U80" s="4" t="s">
        <v>53</v>
      </c>
      <c r="V80" s="45">
        <f>P80*R80*T80</f>
        <v>0</v>
      </c>
      <c r="W80" s="46"/>
    </row>
    <row r="81" spans="1:23" x14ac:dyDescent="0.3">
      <c r="B81" s="2" t="s">
        <v>51</v>
      </c>
      <c r="C81" s="5">
        <v>20000</v>
      </c>
      <c r="D81" s="27" t="s">
        <v>35</v>
      </c>
      <c r="E81" s="2"/>
      <c r="F81" s="27" t="s">
        <v>3</v>
      </c>
      <c r="G81" s="2"/>
      <c r="H81" s="27" t="s">
        <v>53</v>
      </c>
      <c r="I81" s="48">
        <f>C81*E81*G81</f>
        <v>0</v>
      </c>
      <c r="J81" s="48"/>
      <c r="O81" s="2" t="s">
        <v>51</v>
      </c>
      <c r="P81" s="5">
        <v>20000</v>
      </c>
      <c r="Q81" s="11" t="s">
        <v>35</v>
      </c>
      <c r="R81" s="2"/>
      <c r="S81" s="11" t="s">
        <v>3</v>
      </c>
      <c r="T81" s="2"/>
      <c r="U81" s="11" t="s">
        <v>53</v>
      </c>
      <c r="V81" s="45">
        <f>P81*R81*T81</f>
        <v>0</v>
      </c>
      <c r="W81" s="46"/>
    </row>
    <row r="82" spans="1:23" x14ac:dyDescent="0.3">
      <c r="B82" s="2" t="s">
        <v>68</v>
      </c>
      <c r="C82" s="5"/>
      <c r="D82" s="27" t="s">
        <v>4</v>
      </c>
      <c r="E82" s="2"/>
      <c r="F82" s="27"/>
      <c r="G82" s="2"/>
      <c r="H82" s="27" t="s">
        <v>53</v>
      </c>
      <c r="I82" s="48">
        <f>C82*E82*G82</f>
        <v>0</v>
      </c>
      <c r="J82" s="48"/>
      <c r="O82" s="2" t="s">
        <v>68</v>
      </c>
      <c r="P82" s="5"/>
      <c r="Q82" s="27" t="s">
        <v>4</v>
      </c>
      <c r="R82" s="2"/>
      <c r="S82" s="27"/>
      <c r="T82" s="2"/>
      <c r="U82" s="27" t="s">
        <v>53</v>
      </c>
      <c r="V82" s="48">
        <f>P82*R82*T82</f>
        <v>0</v>
      </c>
      <c r="W82" s="48"/>
    </row>
    <row r="83" spans="1:23" x14ac:dyDescent="0.3">
      <c r="B83" s="6"/>
      <c r="C83" s="21"/>
      <c r="D83" s="15"/>
      <c r="E83" s="6"/>
      <c r="F83" s="15"/>
      <c r="G83" s="47" t="s">
        <v>60</v>
      </c>
      <c r="H83" s="47"/>
      <c r="I83" s="47">
        <f>SUM(I80:J82)</f>
        <v>0</v>
      </c>
      <c r="J83" s="47"/>
      <c r="O83" s="6"/>
      <c r="P83" s="21"/>
      <c r="Q83" s="15"/>
      <c r="R83" s="6"/>
      <c r="S83" s="15"/>
      <c r="T83" s="34" t="s">
        <v>60</v>
      </c>
      <c r="U83" s="34"/>
      <c r="V83" s="34">
        <f>SUM(V80:W82)</f>
        <v>0</v>
      </c>
      <c r="W83" s="34"/>
    </row>
    <row r="85" spans="1:23" x14ac:dyDescent="0.3">
      <c r="A85" s="35" t="s">
        <v>54</v>
      </c>
      <c r="B85" s="39"/>
      <c r="N85" s="35" t="s">
        <v>54</v>
      </c>
      <c r="O85" s="39"/>
    </row>
    <row r="86" spans="1:23" x14ac:dyDescent="0.3">
      <c r="B86" s="35" t="s">
        <v>55</v>
      </c>
      <c r="C86" s="35"/>
      <c r="I86" s="34"/>
      <c r="J86" s="34"/>
      <c r="O86" s="35" t="s">
        <v>55</v>
      </c>
      <c r="P86" s="35"/>
      <c r="V86" s="34"/>
      <c r="W86" s="34"/>
    </row>
    <row r="88" spans="1:23" x14ac:dyDescent="0.3">
      <c r="A88" s="35" t="s">
        <v>57</v>
      </c>
      <c r="B88" s="35"/>
      <c r="I88" s="34"/>
      <c r="J88" s="34"/>
      <c r="N88" s="35" t="s">
        <v>57</v>
      </c>
      <c r="O88" s="35"/>
      <c r="V88" s="34"/>
      <c r="W88" s="34"/>
    </row>
    <row r="90" spans="1:23" x14ac:dyDescent="0.3">
      <c r="A90" s="35" t="s">
        <v>58</v>
      </c>
      <c r="B90" s="35"/>
      <c r="I90" s="34"/>
      <c r="J90" s="34"/>
      <c r="N90" s="35" t="s">
        <v>58</v>
      </c>
      <c r="O90" s="35"/>
      <c r="V90" s="34"/>
      <c r="W90" s="34"/>
    </row>
    <row r="92" spans="1:23" x14ac:dyDescent="0.3">
      <c r="A92" s="35" t="s">
        <v>59</v>
      </c>
      <c r="B92" s="35"/>
      <c r="I92" s="34"/>
      <c r="J92" s="34"/>
      <c r="N92" s="35" t="s">
        <v>59</v>
      </c>
      <c r="O92" s="35"/>
      <c r="V92" s="34"/>
      <c r="W92" s="34"/>
    </row>
    <row r="93" spans="1:23" ht="17.25" thickBot="1" x14ac:dyDescent="0.35"/>
    <row r="94" spans="1:23" ht="17.25" thickBot="1" x14ac:dyDescent="0.35">
      <c r="A94" s="28" t="s">
        <v>61</v>
      </c>
      <c r="B94" s="29"/>
      <c r="I94" s="30">
        <f>SUM(L8,L16,L23,L30,I36,I41,I59,I72,I77,I83,I86,I88,I90,I92)</f>
        <v>0</v>
      </c>
      <c r="J94" s="29"/>
      <c r="N94" s="31" t="s">
        <v>61</v>
      </c>
      <c r="O94" s="32"/>
      <c r="V94" s="33">
        <f>SUM(Y8,Y16,Y23,Y30,V36,V41,V59,V72,V77,V83,V86,V88,V90,V92)</f>
        <v>351600</v>
      </c>
      <c r="W94" s="32"/>
    </row>
  </sheetData>
  <mergeCells count="244">
    <mergeCell ref="A90:B90"/>
    <mergeCell ref="I90:J90"/>
    <mergeCell ref="N90:O90"/>
    <mergeCell ref="V90:W90"/>
    <mergeCell ref="A92:B92"/>
    <mergeCell ref="I92:J92"/>
    <mergeCell ref="N92:O92"/>
    <mergeCell ref="V92:W92"/>
    <mergeCell ref="G77:H77"/>
    <mergeCell ref="I77:J77"/>
    <mergeCell ref="T77:U77"/>
    <mergeCell ref="V77:W77"/>
    <mergeCell ref="I81:J81"/>
    <mergeCell ref="V81:W81"/>
    <mergeCell ref="G83:H83"/>
    <mergeCell ref="I83:J83"/>
    <mergeCell ref="T83:U83"/>
    <mergeCell ref="V83:W83"/>
    <mergeCell ref="I82:J82"/>
    <mergeCell ref="V82:W82"/>
    <mergeCell ref="W3:Y3"/>
    <mergeCell ref="N85:O85"/>
    <mergeCell ref="O86:P86"/>
    <mergeCell ref="V86:W86"/>
    <mergeCell ref="A88:B88"/>
    <mergeCell ref="I88:J88"/>
    <mergeCell ref="N88:O88"/>
    <mergeCell ref="V88:W88"/>
    <mergeCell ref="I80:J80"/>
    <mergeCell ref="N79:O79"/>
    <mergeCell ref="V80:W80"/>
    <mergeCell ref="A85:B85"/>
    <mergeCell ref="B86:C86"/>
    <mergeCell ref="I86:J86"/>
    <mergeCell ref="I75:J75"/>
    <mergeCell ref="I76:J76"/>
    <mergeCell ref="V75:W75"/>
    <mergeCell ref="V76:W76"/>
    <mergeCell ref="A79:B79"/>
    <mergeCell ref="N61:O61"/>
    <mergeCell ref="V62:W62"/>
    <mergeCell ref="V64:W64"/>
    <mergeCell ref="V65:W65"/>
    <mergeCell ref="V71:W71"/>
    <mergeCell ref="A61:B61"/>
    <mergeCell ref="I62:J62"/>
    <mergeCell ref="I64:J64"/>
    <mergeCell ref="I65:J65"/>
    <mergeCell ref="I71:J71"/>
    <mergeCell ref="G72:H72"/>
    <mergeCell ref="I72:J72"/>
    <mergeCell ref="T72:U72"/>
    <mergeCell ref="V72:W72"/>
    <mergeCell ref="I63:J63"/>
    <mergeCell ref="I66:J66"/>
    <mergeCell ref="I67:J67"/>
    <mergeCell ref="V63:W63"/>
    <mergeCell ref="I69:J69"/>
    <mergeCell ref="V69:W69"/>
    <mergeCell ref="I68:J68"/>
    <mergeCell ref="I70:J70"/>
    <mergeCell ref="V66:W66"/>
    <mergeCell ref="V67:W67"/>
    <mergeCell ref="V68:W68"/>
    <mergeCell ref="V70:W70"/>
    <mergeCell ref="O57:Q57"/>
    <mergeCell ref="R57:S57"/>
    <mergeCell ref="T57:U57"/>
    <mergeCell ref="V57:W57"/>
    <mergeCell ref="O58:Q58"/>
    <mergeCell ref="R58:S58"/>
    <mergeCell ref="T58:U58"/>
    <mergeCell ref="V58:W58"/>
    <mergeCell ref="O55:Q55"/>
    <mergeCell ref="R55:S55"/>
    <mergeCell ref="T55:U55"/>
    <mergeCell ref="V55:W55"/>
    <mergeCell ref="O56:Q56"/>
    <mergeCell ref="R56:S56"/>
    <mergeCell ref="T56:U56"/>
    <mergeCell ref="V56:W56"/>
    <mergeCell ref="O53:Q53"/>
    <mergeCell ref="R53:S53"/>
    <mergeCell ref="T53:U53"/>
    <mergeCell ref="V53:W53"/>
    <mergeCell ref="O54:Q54"/>
    <mergeCell ref="R54:S54"/>
    <mergeCell ref="T54:U54"/>
    <mergeCell ref="V54:W54"/>
    <mergeCell ref="O51:Q51"/>
    <mergeCell ref="R51:S51"/>
    <mergeCell ref="T51:U51"/>
    <mergeCell ref="V51:W51"/>
    <mergeCell ref="O52:Q52"/>
    <mergeCell ref="R52:S52"/>
    <mergeCell ref="T52:U52"/>
    <mergeCell ref="V52:W52"/>
    <mergeCell ref="O49:Q49"/>
    <mergeCell ref="R49:S49"/>
    <mergeCell ref="T49:U49"/>
    <mergeCell ref="V49:W49"/>
    <mergeCell ref="O50:Q50"/>
    <mergeCell ref="R50:S50"/>
    <mergeCell ref="T50:U50"/>
    <mergeCell ref="V50:W50"/>
    <mergeCell ref="O47:Q47"/>
    <mergeCell ref="R47:S47"/>
    <mergeCell ref="T47:U47"/>
    <mergeCell ref="V47:W47"/>
    <mergeCell ref="O48:Q48"/>
    <mergeCell ref="R48:S48"/>
    <mergeCell ref="T48:U48"/>
    <mergeCell ref="V48:W48"/>
    <mergeCell ref="O45:Q45"/>
    <mergeCell ref="R45:S45"/>
    <mergeCell ref="T45:U45"/>
    <mergeCell ref="V45:W45"/>
    <mergeCell ref="O46:Q46"/>
    <mergeCell ref="R46:S46"/>
    <mergeCell ref="T46:U46"/>
    <mergeCell ref="V46:W46"/>
    <mergeCell ref="N43:P43"/>
    <mergeCell ref="O44:Q44"/>
    <mergeCell ref="R44:S44"/>
    <mergeCell ref="T44:U44"/>
    <mergeCell ref="V44:W44"/>
    <mergeCell ref="I58:J58"/>
    <mergeCell ref="B48:D48"/>
    <mergeCell ref="B49:D49"/>
    <mergeCell ref="B50:D50"/>
    <mergeCell ref="B51:D51"/>
    <mergeCell ref="B52:D52"/>
    <mergeCell ref="B53:D53"/>
    <mergeCell ref="B54:D54"/>
    <mergeCell ref="E48:F48"/>
    <mergeCell ref="E49:F49"/>
    <mergeCell ref="E50:F50"/>
    <mergeCell ref="E51:F51"/>
    <mergeCell ref="E52:F52"/>
    <mergeCell ref="E53:F53"/>
    <mergeCell ref="E54:F54"/>
    <mergeCell ref="G48:H48"/>
    <mergeCell ref="B58:D58"/>
    <mergeCell ref="E57:F57"/>
    <mergeCell ref="E58:F58"/>
    <mergeCell ref="G57:H57"/>
    <mergeCell ref="G58:H58"/>
    <mergeCell ref="I55:J55"/>
    <mergeCell ref="E56:F56"/>
    <mergeCell ref="G56:H56"/>
    <mergeCell ref="G46:H46"/>
    <mergeCell ref="I46:J46"/>
    <mergeCell ref="E47:F47"/>
    <mergeCell ref="G47:H47"/>
    <mergeCell ref="I47:J47"/>
    <mergeCell ref="E55:F55"/>
    <mergeCell ref="G55:H55"/>
    <mergeCell ref="B44:D44"/>
    <mergeCell ref="E44:F44"/>
    <mergeCell ref="G44:H44"/>
    <mergeCell ref="B45:D45"/>
    <mergeCell ref="G54:H54"/>
    <mergeCell ref="I48:J48"/>
    <mergeCell ref="I49:J49"/>
    <mergeCell ref="I50:J50"/>
    <mergeCell ref="I51:J51"/>
    <mergeCell ref="I52:J52"/>
    <mergeCell ref="I53:J53"/>
    <mergeCell ref="I54:J54"/>
    <mergeCell ref="G49:H49"/>
    <mergeCell ref="G50:H50"/>
    <mergeCell ref="G51:H51"/>
    <mergeCell ref="G52:H52"/>
    <mergeCell ref="G53:H53"/>
    <mergeCell ref="A1:B1"/>
    <mergeCell ref="N1:O1"/>
    <mergeCell ref="A11:C11"/>
    <mergeCell ref="A18:D18"/>
    <mergeCell ref="N11:P11"/>
    <mergeCell ref="N18:Q18"/>
    <mergeCell ref="J3:L3"/>
    <mergeCell ref="G35:H35"/>
    <mergeCell ref="I33:J33"/>
    <mergeCell ref="I34:J34"/>
    <mergeCell ref="I35:J35"/>
    <mergeCell ref="N32:O32"/>
    <mergeCell ref="A25:B25"/>
    <mergeCell ref="N25:O25"/>
    <mergeCell ref="A32:B32"/>
    <mergeCell ref="G33:H33"/>
    <mergeCell ref="G34:H34"/>
    <mergeCell ref="I8:J8"/>
    <mergeCell ref="A38:B38"/>
    <mergeCell ref="G39:H39"/>
    <mergeCell ref="G40:H40"/>
    <mergeCell ref="I39:J39"/>
    <mergeCell ref="I40:J40"/>
    <mergeCell ref="A43:C43"/>
    <mergeCell ref="N38:O38"/>
    <mergeCell ref="T39:U39"/>
    <mergeCell ref="V39:W39"/>
    <mergeCell ref="T40:U40"/>
    <mergeCell ref="V40:W40"/>
    <mergeCell ref="V8:W8"/>
    <mergeCell ref="I16:J16"/>
    <mergeCell ref="V16:W16"/>
    <mergeCell ref="I23:J23"/>
    <mergeCell ref="V23:W23"/>
    <mergeCell ref="I30:J30"/>
    <mergeCell ref="V30:W30"/>
    <mergeCell ref="G36:H36"/>
    <mergeCell ref="I36:J36"/>
    <mergeCell ref="T36:U36"/>
    <mergeCell ref="V36:W36"/>
    <mergeCell ref="V33:W33"/>
    <mergeCell ref="T34:U34"/>
    <mergeCell ref="V34:W34"/>
    <mergeCell ref="T35:U35"/>
    <mergeCell ref="V35:W35"/>
    <mergeCell ref="T33:U33"/>
    <mergeCell ref="A94:B94"/>
    <mergeCell ref="I94:J94"/>
    <mergeCell ref="N94:O94"/>
    <mergeCell ref="V94:W94"/>
    <mergeCell ref="G41:H41"/>
    <mergeCell ref="I41:J41"/>
    <mergeCell ref="T41:U41"/>
    <mergeCell ref="V41:W41"/>
    <mergeCell ref="G59:H59"/>
    <mergeCell ref="I59:J59"/>
    <mergeCell ref="T59:U59"/>
    <mergeCell ref="V59:W59"/>
    <mergeCell ref="I56:J56"/>
    <mergeCell ref="B57:D57"/>
    <mergeCell ref="I57:J57"/>
    <mergeCell ref="B46:D46"/>
    <mergeCell ref="B47:D47"/>
    <mergeCell ref="B55:D55"/>
    <mergeCell ref="B56:D56"/>
    <mergeCell ref="I44:J44"/>
    <mergeCell ref="E45:F45"/>
    <mergeCell ref="G45:H45"/>
    <mergeCell ref="I45:J45"/>
    <mergeCell ref="E46:F4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workbookViewId="0">
      <selection activeCell="P4" sqref="P4:P7"/>
    </sheetView>
  </sheetViews>
  <sheetFormatPr defaultRowHeight="16.5" x14ac:dyDescent="0.3"/>
  <cols>
    <col min="2" max="2" width="15.125" bestFit="1" customWidth="1"/>
    <col min="3" max="3" width="10.875" bestFit="1" customWidth="1"/>
    <col min="4" max="4" width="5.25" bestFit="1" customWidth="1"/>
    <col min="6" max="6" width="4.375" customWidth="1"/>
    <col min="8" max="8" width="5.25" bestFit="1" customWidth="1"/>
    <col min="10" max="10" width="10" bestFit="1" customWidth="1"/>
    <col min="11" max="11" width="2.875" bestFit="1" customWidth="1"/>
    <col min="15" max="15" width="15.125" bestFit="1" customWidth="1"/>
    <col min="16" max="16" width="10.875" bestFit="1" customWidth="1"/>
    <col min="17" max="17" width="5.25" bestFit="1" customWidth="1"/>
    <col min="19" max="19" width="5.25" bestFit="1" customWidth="1"/>
    <col min="21" max="21" width="4.875" customWidth="1"/>
    <col min="23" max="23" width="10" bestFit="1" customWidth="1"/>
    <col min="24" max="24" width="2.875" bestFit="1" customWidth="1"/>
  </cols>
  <sheetData>
    <row r="1" spans="1:25" x14ac:dyDescent="0.3">
      <c r="A1" s="34" t="s">
        <v>0</v>
      </c>
      <c r="B1" s="34"/>
      <c r="N1" s="34" t="s">
        <v>11</v>
      </c>
      <c r="O1" s="34"/>
    </row>
    <row r="3" spans="1:25" x14ac:dyDescent="0.3">
      <c r="A3" s="2" t="s">
        <v>1</v>
      </c>
      <c r="B3" s="13"/>
      <c r="J3" s="42" t="s">
        <v>56</v>
      </c>
      <c r="K3" s="42"/>
      <c r="L3" s="42"/>
      <c r="N3" t="s">
        <v>1</v>
      </c>
      <c r="O3" s="14"/>
      <c r="W3" s="42" t="s">
        <v>56</v>
      </c>
      <c r="X3" s="42"/>
      <c r="Y3" s="42"/>
    </row>
    <row r="4" spans="1:25" x14ac:dyDescent="0.3">
      <c r="B4" s="8" t="s">
        <v>2</v>
      </c>
      <c r="C4" s="5">
        <v>3229730</v>
      </c>
      <c r="D4" s="2" t="s">
        <v>4</v>
      </c>
      <c r="E4" s="2"/>
      <c r="F4" s="2" t="s">
        <v>3</v>
      </c>
      <c r="G4" s="2"/>
      <c r="H4" s="2" t="s">
        <v>5</v>
      </c>
      <c r="I4" s="2"/>
      <c r="J4" s="2" t="s">
        <v>6</v>
      </c>
      <c r="K4" s="11" t="s">
        <v>7</v>
      </c>
      <c r="L4" s="2">
        <f>C4*E4*G4*I4%</f>
        <v>0</v>
      </c>
      <c r="O4" s="2" t="s">
        <v>2</v>
      </c>
      <c r="P4" s="5">
        <v>3229730</v>
      </c>
      <c r="Q4" s="2" t="s">
        <v>4</v>
      </c>
      <c r="R4" s="2"/>
      <c r="S4" s="2" t="s">
        <v>3</v>
      </c>
      <c r="T4" s="2"/>
      <c r="U4" s="2" t="s">
        <v>5</v>
      </c>
      <c r="V4" s="2"/>
      <c r="W4" s="2" t="s">
        <v>6</v>
      </c>
      <c r="X4" s="11" t="s">
        <v>7</v>
      </c>
      <c r="Y4" s="2">
        <f>P4*R4*T4*V4%</f>
        <v>0</v>
      </c>
    </row>
    <row r="5" spans="1:25" x14ac:dyDescent="0.3">
      <c r="B5" s="2" t="s">
        <v>8</v>
      </c>
      <c r="C5" s="5">
        <v>2476514</v>
      </c>
      <c r="D5" s="2" t="s">
        <v>4</v>
      </c>
      <c r="E5" s="2"/>
      <c r="F5" s="2" t="s">
        <v>3</v>
      </c>
      <c r="G5" s="2"/>
      <c r="H5" s="2" t="s">
        <v>5</v>
      </c>
      <c r="I5" s="2"/>
      <c r="J5" s="2" t="s">
        <v>6</v>
      </c>
      <c r="K5" s="11" t="s">
        <v>7</v>
      </c>
      <c r="L5" s="2">
        <f t="shared" ref="L5:L7" si="0">C5*E5*G5*I5%</f>
        <v>0</v>
      </c>
      <c r="O5" s="2" t="s">
        <v>8</v>
      </c>
      <c r="P5" s="5">
        <v>2476514</v>
      </c>
      <c r="Q5" s="2" t="s">
        <v>4</v>
      </c>
      <c r="R5" s="2"/>
      <c r="S5" s="2" t="s">
        <v>3</v>
      </c>
      <c r="T5" s="2"/>
      <c r="U5" s="2" t="s">
        <v>5</v>
      </c>
      <c r="V5" s="2"/>
      <c r="W5" s="2" t="s">
        <v>6</v>
      </c>
      <c r="X5" s="11" t="s">
        <v>7</v>
      </c>
      <c r="Y5" s="2">
        <f t="shared" ref="Y5:Y7" si="1">P5*R5*T5*V5%</f>
        <v>0</v>
      </c>
    </row>
    <row r="6" spans="1:25" x14ac:dyDescent="0.3">
      <c r="B6" s="2" t="s">
        <v>9</v>
      </c>
      <c r="C6" s="5">
        <v>1655466</v>
      </c>
      <c r="D6" s="2" t="s">
        <v>4</v>
      </c>
      <c r="E6" s="2"/>
      <c r="F6" s="2" t="s">
        <v>3</v>
      </c>
      <c r="G6" s="2"/>
      <c r="H6" s="2" t="s">
        <v>5</v>
      </c>
      <c r="I6" s="2"/>
      <c r="J6" s="2" t="s">
        <v>6</v>
      </c>
      <c r="K6" s="11" t="s">
        <v>7</v>
      </c>
      <c r="L6" s="2">
        <f t="shared" si="0"/>
        <v>0</v>
      </c>
      <c r="O6" s="2" t="s">
        <v>9</v>
      </c>
      <c r="P6" s="5">
        <v>1655466</v>
      </c>
      <c r="Q6" s="2" t="s">
        <v>4</v>
      </c>
      <c r="R6" s="2"/>
      <c r="S6" s="2" t="s">
        <v>3</v>
      </c>
      <c r="T6" s="2"/>
      <c r="U6" s="2" t="s">
        <v>5</v>
      </c>
      <c r="V6" s="2"/>
      <c r="W6" s="2" t="s">
        <v>6</v>
      </c>
      <c r="X6" s="11" t="s">
        <v>7</v>
      </c>
      <c r="Y6" s="2">
        <f t="shared" si="1"/>
        <v>0</v>
      </c>
    </row>
    <row r="7" spans="1:25" x14ac:dyDescent="0.3">
      <c r="B7" s="2" t="s">
        <v>10</v>
      </c>
      <c r="C7" s="5">
        <v>1241642</v>
      </c>
      <c r="D7" s="2" t="s">
        <v>4</v>
      </c>
      <c r="E7" s="2"/>
      <c r="F7" s="2" t="s">
        <v>3</v>
      </c>
      <c r="G7" s="2"/>
      <c r="H7" s="2" t="s">
        <v>5</v>
      </c>
      <c r="I7" s="2"/>
      <c r="J7" s="2" t="s">
        <v>6</v>
      </c>
      <c r="K7" s="11" t="s">
        <v>7</v>
      </c>
      <c r="L7" s="2">
        <f t="shared" si="0"/>
        <v>0</v>
      </c>
      <c r="O7" s="2" t="s">
        <v>10</v>
      </c>
      <c r="P7" s="5">
        <v>1241642</v>
      </c>
      <c r="Q7" s="2" t="s">
        <v>4</v>
      </c>
      <c r="R7" s="2"/>
      <c r="S7" s="2" t="s">
        <v>3</v>
      </c>
      <c r="T7" s="2"/>
      <c r="U7" s="2" t="s">
        <v>5</v>
      </c>
      <c r="V7" s="2"/>
      <c r="W7" s="2" t="s">
        <v>6</v>
      </c>
      <c r="X7" s="11" t="s">
        <v>7</v>
      </c>
      <c r="Y7" s="2">
        <f t="shared" si="1"/>
        <v>0</v>
      </c>
    </row>
    <row r="8" spans="1:25" x14ac:dyDescent="0.3">
      <c r="B8" s="6"/>
      <c r="C8" s="6"/>
      <c r="D8" s="6"/>
      <c r="E8" s="6"/>
      <c r="F8" s="6"/>
      <c r="G8" s="6"/>
      <c r="H8" s="6"/>
      <c r="I8" s="34" t="s">
        <v>60</v>
      </c>
      <c r="J8" s="34"/>
      <c r="K8" s="16"/>
      <c r="L8" s="17">
        <f>SUM(L4:L7)</f>
        <v>0</v>
      </c>
      <c r="O8" s="6"/>
      <c r="P8" s="6"/>
      <c r="Q8" s="6"/>
      <c r="R8" s="6"/>
      <c r="S8" s="6"/>
      <c r="T8" s="6"/>
      <c r="U8" s="6"/>
      <c r="V8" s="34" t="s">
        <v>60</v>
      </c>
      <c r="W8" s="34"/>
      <c r="X8" s="16"/>
      <c r="Y8" s="17">
        <f>SUM(Y4:Y7)</f>
        <v>0</v>
      </c>
    </row>
    <row r="10" spans="1:25" x14ac:dyDescent="0.3">
      <c r="A10" t="s">
        <v>12</v>
      </c>
      <c r="N10" t="s">
        <v>12</v>
      </c>
    </row>
    <row r="11" spans="1:25" x14ac:dyDescent="0.3">
      <c r="A11" s="40" t="s">
        <v>17</v>
      </c>
      <c r="B11" s="40"/>
      <c r="C11" s="40"/>
      <c r="N11" s="40" t="s">
        <v>17</v>
      </c>
      <c r="O11" s="40"/>
      <c r="P11" s="40"/>
    </row>
    <row r="12" spans="1:25" x14ac:dyDescent="0.3">
      <c r="A12" s="6"/>
      <c r="B12" s="2" t="s">
        <v>13</v>
      </c>
      <c r="C12" s="5">
        <v>56000</v>
      </c>
      <c r="D12" s="2" t="s">
        <v>4</v>
      </c>
      <c r="E12" s="2"/>
      <c r="F12" s="2" t="s">
        <v>3</v>
      </c>
      <c r="G12" s="2"/>
      <c r="H12" s="2" t="s">
        <v>19</v>
      </c>
      <c r="I12" s="2"/>
      <c r="J12" s="2" t="s">
        <v>20</v>
      </c>
      <c r="K12" s="11" t="s">
        <v>7</v>
      </c>
      <c r="L12" s="7">
        <f>C12*E12*G12*I12</f>
        <v>0</v>
      </c>
      <c r="N12" s="6"/>
      <c r="O12" s="2" t="s">
        <v>13</v>
      </c>
      <c r="P12" s="5">
        <v>56000</v>
      </c>
      <c r="Q12" s="2" t="s">
        <v>4</v>
      </c>
      <c r="R12" s="2"/>
      <c r="S12" s="2" t="s">
        <v>3</v>
      </c>
      <c r="T12" s="2"/>
      <c r="U12" s="2" t="s">
        <v>19</v>
      </c>
      <c r="V12" s="2"/>
      <c r="W12" s="2" t="s">
        <v>20</v>
      </c>
      <c r="X12" s="11" t="s">
        <v>7</v>
      </c>
      <c r="Y12" s="7">
        <f>P12*R12*T12*V12</f>
        <v>0</v>
      </c>
    </row>
    <row r="13" spans="1:25" x14ac:dyDescent="0.3">
      <c r="A13" s="6"/>
      <c r="B13" s="2" t="s">
        <v>14</v>
      </c>
      <c r="C13" s="5">
        <v>20000</v>
      </c>
      <c r="D13" s="2" t="s">
        <v>4</v>
      </c>
      <c r="E13" s="2"/>
      <c r="F13" s="2" t="s">
        <v>3</v>
      </c>
      <c r="G13" s="2"/>
      <c r="H13" s="2" t="s">
        <v>19</v>
      </c>
      <c r="I13" s="2"/>
      <c r="J13" s="2" t="s">
        <v>20</v>
      </c>
      <c r="K13" s="11" t="s">
        <v>7</v>
      </c>
      <c r="L13" s="7">
        <f t="shared" ref="L13:L14" si="2">C13*E13*G13*I13</f>
        <v>0</v>
      </c>
      <c r="N13" s="6"/>
      <c r="O13" s="2" t="s">
        <v>14</v>
      </c>
      <c r="P13" s="5">
        <v>20000</v>
      </c>
      <c r="Q13" s="2" t="s">
        <v>4</v>
      </c>
      <c r="R13" s="2"/>
      <c r="S13" s="2" t="s">
        <v>3</v>
      </c>
      <c r="T13" s="2"/>
      <c r="U13" s="2" t="s">
        <v>19</v>
      </c>
      <c r="V13" s="2"/>
      <c r="W13" s="2" t="s">
        <v>20</v>
      </c>
      <c r="X13" s="11" t="s">
        <v>7</v>
      </c>
      <c r="Y13" s="7">
        <f t="shared" ref="Y13:Y14" si="3">P13*R13*T13*V13</f>
        <v>0</v>
      </c>
    </row>
    <row r="14" spans="1:25" x14ac:dyDescent="0.3">
      <c r="A14" s="6"/>
      <c r="B14" s="2" t="s">
        <v>15</v>
      </c>
      <c r="C14" s="5">
        <v>25000</v>
      </c>
      <c r="D14" s="2" t="s">
        <v>4</v>
      </c>
      <c r="E14" s="2"/>
      <c r="F14" s="2" t="s">
        <v>3</v>
      </c>
      <c r="G14" s="2"/>
      <c r="H14" s="2" t="s">
        <v>19</v>
      </c>
      <c r="I14" s="2"/>
      <c r="J14" s="2" t="s">
        <v>20</v>
      </c>
      <c r="K14" s="11" t="s">
        <v>7</v>
      </c>
      <c r="L14" s="7">
        <f t="shared" si="2"/>
        <v>0</v>
      </c>
      <c r="N14" s="6"/>
      <c r="O14" s="2" t="s">
        <v>15</v>
      </c>
      <c r="P14" s="5">
        <v>25000</v>
      </c>
      <c r="Q14" s="2" t="s">
        <v>4</v>
      </c>
      <c r="R14" s="2"/>
      <c r="S14" s="2" t="s">
        <v>3</v>
      </c>
      <c r="T14" s="2"/>
      <c r="U14" s="2" t="s">
        <v>19</v>
      </c>
      <c r="V14" s="2"/>
      <c r="W14" s="2" t="s">
        <v>20</v>
      </c>
      <c r="X14" s="11" t="s">
        <v>7</v>
      </c>
      <c r="Y14" s="7">
        <f t="shared" si="3"/>
        <v>0</v>
      </c>
    </row>
    <row r="15" spans="1:25" x14ac:dyDescent="0.3">
      <c r="A15" s="6"/>
      <c r="B15" s="2" t="s">
        <v>16</v>
      </c>
      <c r="C15" s="2"/>
      <c r="D15" s="2" t="s">
        <v>4</v>
      </c>
      <c r="E15" s="2"/>
      <c r="F15" s="2" t="s">
        <v>3</v>
      </c>
      <c r="G15" s="2"/>
      <c r="H15" s="2" t="s">
        <v>20</v>
      </c>
      <c r="I15" s="2"/>
      <c r="J15" s="2"/>
      <c r="K15" s="11" t="s">
        <v>7</v>
      </c>
      <c r="L15" s="2">
        <f>C15*E15*G15</f>
        <v>0</v>
      </c>
      <c r="N15" s="6"/>
      <c r="O15" s="2" t="s">
        <v>16</v>
      </c>
      <c r="P15" s="2"/>
      <c r="Q15" s="2" t="s">
        <v>4</v>
      </c>
      <c r="R15" s="2"/>
      <c r="S15" s="2" t="s">
        <v>3</v>
      </c>
      <c r="T15" s="2"/>
      <c r="U15" s="2" t="s">
        <v>20</v>
      </c>
      <c r="V15" s="2"/>
      <c r="W15" s="2"/>
      <c r="X15" s="11" t="s">
        <v>7</v>
      </c>
      <c r="Y15" s="2">
        <f>P15*R15*T15</f>
        <v>0</v>
      </c>
    </row>
    <row r="16" spans="1:25" x14ac:dyDescent="0.3">
      <c r="A16" s="6"/>
      <c r="B16" s="6"/>
      <c r="C16" s="6"/>
      <c r="D16" s="6"/>
      <c r="E16" s="6"/>
      <c r="F16" s="6"/>
      <c r="G16" s="6"/>
      <c r="H16" s="6"/>
      <c r="I16" s="34" t="s">
        <v>60</v>
      </c>
      <c r="J16" s="34"/>
      <c r="K16" s="16"/>
      <c r="L16" s="18">
        <f>SUM(L12:L15)</f>
        <v>0</v>
      </c>
      <c r="N16" s="6"/>
      <c r="O16" s="6"/>
      <c r="P16" s="6"/>
      <c r="Q16" s="6"/>
      <c r="R16" s="6"/>
      <c r="S16" s="6"/>
      <c r="T16" s="6"/>
      <c r="U16" s="6"/>
      <c r="V16" s="34" t="s">
        <v>60</v>
      </c>
      <c r="W16" s="34"/>
      <c r="X16" s="16"/>
      <c r="Y16" s="18">
        <f>SUM(Y12:Y15)</f>
        <v>0</v>
      </c>
    </row>
    <row r="17" spans="1:25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15"/>
      <c r="L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5"/>
      <c r="Y17" s="6"/>
    </row>
    <row r="18" spans="1:25" x14ac:dyDescent="0.3">
      <c r="A18" s="41" t="s">
        <v>18</v>
      </c>
      <c r="B18" s="41"/>
      <c r="C18" s="41"/>
      <c r="D18" s="41"/>
      <c r="N18" s="41" t="s">
        <v>18</v>
      </c>
      <c r="O18" s="41"/>
      <c r="P18" s="41"/>
      <c r="Q18" s="41"/>
    </row>
    <row r="19" spans="1:25" x14ac:dyDescent="0.3">
      <c r="B19" s="2" t="s">
        <v>13</v>
      </c>
      <c r="C19" s="5">
        <v>40000</v>
      </c>
      <c r="D19" s="2" t="s">
        <v>4</v>
      </c>
      <c r="E19" s="2"/>
      <c r="F19" s="2" t="s">
        <v>3</v>
      </c>
      <c r="G19" s="2"/>
      <c r="H19" s="2" t="s">
        <v>19</v>
      </c>
      <c r="I19" s="2"/>
      <c r="J19" s="2" t="s">
        <v>20</v>
      </c>
      <c r="K19" s="11" t="s">
        <v>7</v>
      </c>
      <c r="L19" s="7">
        <f>C19*E19*G19*I19</f>
        <v>0</v>
      </c>
      <c r="O19" s="2" t="s">
        <v>13</v>
      </c>
      <c r="P19" s="5">
        <v>40000</v>
      </c>
      <c r="Q19" s="2" t="s">
        <v>4</v>
      </c>
      <c r="R19" s="2"/>
      <c r="S19" s="2" t="s">
        <v>3</v>
      </c>
      <c r="T19" s="2"/>
      <c r="U19" s="2" t="s">
        <v>19</v>
      </c>
      <c r="V19" s="2"/>
      <c r="W19" s="2" t="s">
        <v>20</v>
      </c>
      <c r="X19" s="11" t="s">
        <v>7</v>
      </c>
      <c r="Y19" s="7">
        <f>P19*R19*T19*V19</f>
        <v>0</v>
      </c>
    </row>
    <row r="20" spans="1:25" x14ac:dyDescent="0.3">
      <c r="B20" s="2" t="s">
        <v>14</v>
      </c>
      <c r="C20" s="5">
        <v>20000</v>
      </c>
      <c r="D20" s="2" t="s">
        <v>4</v>
      </c>
      <c r="E20" s="2"/>
      <c r="F20" s="2" t="s">
        <v>3</v>
      </c>
      <c r="G20" s="2"/>
      <c r="H20" s="2" t="s">
        <v>19</v>
      </c>
      <c r="I20" s="2"/>
      <c r="J20" s="2" t="s">
        <v>20</v>
      </c>
      <c r="K20" s="11" t="s">
        <v>7</v>
      </c>
      <c r="L20" s="7">
        <f t="shared" ref="L20:L21" si="4">C20*E20*G20*I20</f>
        <v>0</v>
      </c>
      <c r="O20" s="2" t="s">
        <v>14</v>
      </c>
      <c r="P20" s="5">
        <v>20000</v>
      </c>
      <c r="Q20" s="2" t="s">
        <v>4</v>
      </c>
      <c r="R20" s="2"/>
      <c r="S20" s="2" t="s">
        <v>3</v>
      </c>
      <c r="T20" s="2"/>
      <c r="U20" s="2" t="s">
        <v>19</v>
      </c>
      <c r="V20" s="2"/>
      <c r="W20" s="2" t="s">
        <v>20</v>
      </c>
      <c r="X20" s="11" t="s">
        <v>7</v>
      </c>
      <c r="Y20" s="7">
        <f t="shared" ref="Y20:Y21" si="5">P20*R20*T20*V20</f>
        <v>0</v>
      </c>
    </row>
    <row r="21" spans="1:25" x14ac:dyDescent="0.3">
      <c r="B21" s="2" t="s">
        <v>15</v>
      </c>
      <c r="C21" s="5">
        <v>20000</v>
      </c>
      <c r="D21" s="2" t="s">
        <v>4</v>
      </c>
      <c r="E21" s="2"/>
      <c r="F21" s="2" t="s">
        <v>3</v>
      </c>
      <c r="G21" s="2"/>
      <c r="H21" s="2" t="s">
        <v>19</v>
      </c>
      <c r="I21" s="2"/>
      <c r="J21" s="2" t="s">
        <v>20</v>
      </c>
      <c r="K21" s="11" t="s">
        <v>7</v>
      </c>
      <c r="L21" s="7">
        <f t="shared" si="4"/>
        <v>0</v>
      </c>
      <c r="O21" s="2" t="s">
        <v>15</v>
      </c>
      <c r="P21" s="5">
        <v>20000</v>
      </c>
      <c r="Q21" s="2" t="s">
        <v>4</v>
      </c>
      <c r="R21" s="2"/>
      <c r="S21" s="2" t="s">
        <v>3</v>
      </c>
      <c r="T21" s="2"/>
      <c r="U21" s="2" t="s">
        <v>19</v>
      </c>
      <c r="V21" s="2"/>
      <c r="W21" s="2" t="s">
        <v>20</v>
      </c>
      <c r="X21" s="11" t="s">
        <v>7</v>
      </c>
      <c r="Y21" s="7">
        <f t="shared" si="5"/>
        <v>0</v>
      </c>
    </row>
    <row r="22" spans="1:25" x14ac:dyDescent="0.3">
      <c r="B22" s="2" t="s">
        <v>16</v>
      </c>
      <c r="C22" s="2"/>
      <c r="D22" s="2" t="s">
        <v>4</v>
      </c>
      <c r="E22" s="2"/>
      <c r="F22" s="2" t="s">
        <v>3</v>
      </c>
      <c r="G22" s="2"/>
      <c r="H22" s="2" t="s">
        <v>20</v>
      </c>
      <c r="I22" s="2"/>
      <c r="J22" s="2"/>
      <c r="K22" s="11" t="s">
        <v>7</v>
      </c>
      <c r="L22" s="2">
        <f>C22*E22*G22</f>
        <v>0</v>
      </c>
      <c r="O22" s="2" t="s">
        <v>16</v>
      </c>
      <c r="P22" s="2"/>
      <c r="Q22" s="2" t="s">
        <v>4</v>
      </c>
      <c r="R22" s="2"/>
      <c r="S22" s="2" t="s">
        <v>3</v>
      </c>
      <c r="T22" s="2"/>
      <c r="U22" s="2" t="s">
        <v>20</v>
      </c>
      <c r="V22" s="2"/>
      <c r="W22" s="2"/>
      <c r="X22" s="11" t="s">
        <v>7</v>
      </c>
      <c r="Y22" s="2">
        <f>P22*R22*T22</f>
        <v>0</v>
      </c>
    </row>
    <row r="23" spans="1:25" x14ac:dyDescent="0.3">
      <c r="B23" s="6"/>
      <c r="C23" s="6"/>
      <c r="D23" s="6"/>
      <c r="E23" s="6"/>
      <c r="F23" s="6"/>
      <c r="G23" s="6"/>
      <c r="H23" s="6"/>
      <c r="I23" s="34" t="s">
        <v>60</v>
      </c>
      <c r="J23" s="34"/>
      <c r="K23" s="16"/>
      <c r="L23" s="18">
        <f>SUM(L19:L22)</f>
        <v>0</v>
      </c>
      <c r="O23" s="6"/>
      <c r="P23" s="6"/>
      <c r="Q23" s="6"/>
      <c r="R23" s="6"/>
      <c r="S23" s="6"/>
      <c r="T23" s="6"/>
      <c r="U23" s="6"/>
      <c r="V23" s="34" t="s">
        <v>60</v>
      </c>
      <c r="W23" s="34"/>
      <c r="X23" s="16"/>
      <c r="Y23" s="18">
        <f>SUM(Y19:Y22)</f>
        <v>0</v>
      </c>
    </row>
    <row r="25" spans="1:25" x14ac:dyDescent="0.3">
      <c r="A25" s="43" t="s">
        <v>21</v>
      </c>
      <c r="B25" s="43"/>
      <c r="N25" s="40" t="s">
        <v>21</v>
      </c>
      <c r="O25" s="40"/>
    </row>
    <row r="26" spans="1:25" x14ac:dyDescent="0.3">
      <c r="B26" s="8" t="s">
        <v>13</v>
      </c>
      <c r="C26" s="5"/>
      <c r="D26" s="2" t="s">
        <v>4</v>
      </c>
      <c r="E26" s="2"/>
      <c r="F26" s="2" t="s">
        <v>3</v>
      </c>
      <c r="G26" s="2"/>
      <c r="H26" s="2" t="s">
        <v>19</v>
      </c>
      <c r="I26" s="2"/>
      <c r="J26" s="2" t="s">
        <v>20</v>
      </c>
      <c r="K26" s="11" t="s">
        <v>7</v>
      </c>
      <c r="L26" s="7">
        <f>C26*E26*G26*I26</f>
        <v>0</v>
      </c>
      <c r="O26" s="2" t="s">
        <v>13</v>
      </c>
      <c r="P26" s="5"/>
      <c r="Q26" s="2" t="s">
        <v>4</v>
      </c>
      <c r="R26" s="2"/>
      <c r="S26" s="2" t="s">
        <v>3</v>
      </c>
      <c r="T26" s="2"/>
      <c r="U26" s="2" t="s">
        <v>19</v>
      </c>
      <c r="V26" s="2"/>
      <c r="W26" s="2" t="s">
        <v>20</v>
      </c>
      <c r="X26" s="11" t="s">
        <v>7</v>
      </c>
      <c r="Y26" s="7">
        <f>P26*R26*T26*V26</f>
        <v>0</v>
      </c>
    </row>
    <row r="27" spans="1:25" x14ac:dyDescent="0.3">
      <c r="B27" s="2" t="s">
        <v>14</v>
      </c>
      <c r="C27" s="5"/>
      <c r="D27" s="2" t="s">
        <v>4</v>
      </c>
      <c r="E27" s="2"/>
      <c r="F27" s="2" t="s">
        <v>3</v>
      </c>
      <c r="G27" s="2"/>
      <c r="H27" s="2" t="s">
        <v>19</v>
      </c>
      <c r="I27" s="2"/>
      <c r="J27" s="2" t="s">
        <v>20</v>
      </c>
      <c r="K27" s="11" t="s">
        <v>7</v>
      </c>
      <c r="L27" s="7">
        <f t="shared" ref="L27:L28" si="6">C27*E27*G27*I27</f>
        <v>0</v>
      </c>
      <c r="O27" s="2" t="s">
        <v>14</v>
      </c>
      <c r="P27" s="5"/>
      <c r="Q27" s="2" t="s">
        <v>4</v>
      </c>
      <c r="R27" s="2"/>
      <c r="S27" s="2" t="s">
        <v>3</v>
      </c>
      <c r="T27" s="2"/>
      <c r="U27" s="2" t="s">
        <v>19</v>
      </c>
      <c r="V27" s="2"/>
      <c r="W27" s="2" t="s">
        <v>20</v>
      </c>
      <c r="X27" s="11" t="s">
        <v>7</v>
      </c>
      <c r="Y27" s="7">
        <f t="shared" ref="Y27:Y28" si="7">P27*R27*T27*V27</f>
        <v>0</v>
      </c>
    </row>
    <row r="28" spans="1:25" x14ac:dyDescent="0.3">
      <c r="B28" s="2" t="s">
        <v>15</v>
      </c>
      <c r="C28" s="5"/>
      <c r="D28" s="2" t="s">
        <v>4</v>
      </c>
      <c r="E28" s="2"/>
      <c r="F28" s="2" t="s">
        <v>3</v>
      </c>
      <c r="G28" s="2"/>
      <c r="H28" s="2" t="s">
        <v>19</v>
      </c>
      <c r="I28" s="2"/>
      <c r="J28" s="2" t="s">
        <v>20</v>
      </c>
      <c r="K28" s="11" t="s">
        <v>7</v>
      </c>
      <c r="L28" s="7">
        <f t="shared" si="6"/>
        <v>0</v>
      </c>
      <c r="O28" s="2" t="s">
        <v>15</v>
      </c>
      <c r="P28" s="5"/>
      <c r="Q28" s="2" t="s">
        <v>4</v>
      </c>
      <c r="R28" s="2"/>
      <c r="S28" s="2" t="s">
        <v>3</v>
      </c>
      <c r="T28" s="2"/>
      <c r="U28" s="2" t="s">
        <v>19</v>
      </c>
      <c r="V28" s="2"/>
      <c r="W28" s="2" t="s">
        <v>20</v>
      </c>
      <c r="X28" s="11" t="s">
        <v>7</v>
      </c>
      <c r="Y28" s="7">
        <f t="shared" si="7"/>
        <v>0</v>
      </c>
    </row>
    <row r="29" spans="1:25" x14ac:dyDescent="0.3">
      <c r="B29" s="2" t="s">
        <v>22</v>
      </c>
      <c r="C29" s="2"/>
      <c r="D29" s="2" t="s">
        <v>4</v>
      </c>
      <c r="E29" s="2"/>
      <c r="F29" s="2" t="s">
        <v>3</v>
      </c>
      <c r="G29" s="2"/>
      <c r="H29" s="2" t="s">
        <v>20</v>
      </c>
      <c r="I29" s="2"/>
      <c r="J29" s="2"/>
      <c r="K29" s="11" t="s">
        <v>7</v>
      </c>
      <c r="L29" s="2">
        <f>C29*E29*G29</f>
        <v>0</v>
      </c>
      <c r="O29" s="2" t="s">
        <v>22</v>
      </c>
      <c r="P29" s="2"/>
      <c r="Q29" s="2" t="s">
        <v>4</v>
      </c>
      <c r="R29" s="2"/>
      <c r="S29" s="2" t="s">
        <v>3</v>
      </c>
      <c r="T29" s="2"/>
      <c r="U29" s="2" t="s">
        <v>20</v>
      </c>
      <c r="V29" s="2"/>
      <c r="W29" s="2"/>
      <c r="X29" s="11" t="s">
        <v>7</v>
      </c>
      <c r="Y29" s="2">
        <f>P29*R29*T29</f>
        <v>0</v>
      </c>
    </row>
    <row r="30" spans="1:25" x14ac:dyDescent="0.3">
      <c r="B30" s="6"/>
      <c r="C30" s="6"/>
      <c r="D30" s="6"/>
      <c r="E30" s="6"/>
      <c r="F30" s="6"/>
      <c r="G30" s="6"/>
      <c r="H30" s="6"/>
      <c r="I30" s="34" t="s">
        <v>60</v>
      </c>
      <c r="J30" s="34"/>
      <c r="K30" s="16"/>
      <c r="L30" s="18">
        <f>SUM(L26:L29)</f>
        <v>0</v>
      </c>
      <c r="O30" s="6"/>
      <c r="P30" s="6"/>
      <c r="Q30" s="6"/>
      <c r="R30" s="6"/>
      <c r="S30" s="6"/>
      <c r="T30" s="6"/>
      <c r="U30" s="6"/>
      <c r="V30" s="34" t="s">
        <v>60</v>
      </c>
      <c r="W30" s="34"/>
      <c r="X30" s="16"/>
      <c r="Y30" s="18">
        <f>SUM(Y26:Y29)</f>
        <v>0</v>
      </c>
    </row>
    <row r="32" spans="1:25" x14ac:dyDescent="0.3">
      <c r="A32" s="43" t="s">
        <v>23</v>
      </c>
      <c r="B32" s="43"/>
      <c r="N32" s="43" t="s">
        <v>23</v>
      </c>
      <c r="O32" s="43"/>
    </row>
    <row r="33" spans="1:23" x14ac:dyDescent="0.3">
      <c r="B33" s="8" t="s">
        <v>24</v>
      </c>
      <c r="C33" s="2"/>
      <c r="D33" s="2" t="s">
        <v>4</v>
      </c>
      <c r="E33" s="2"/>
      <c r="F33" s="2" t="s">
        <v>27</v>
      </c>
      <c r="G33" s="36" t="s">
        <v>7</v>
      </c>
      <c r="H33" s="38"/>
      <c r="I33" s="36">
        <f>C33*E33</f>
        <v>0</v>
      </c>
      <c r="J33" s="38"/>
      <c r="O33" s="8" t="s">
        <v>24</v>
      </c>
      <c r="P33" s="2"/>
      <c r="Q33" s="2" t="s">
        <v>4</v>
      </c>
      <c r="R33" s="2"/>
      <c r="S33" s="2" t="s">
        <v>27</v>
      </c>
      <c r="T33" s="36" t="s">
        <v>7</v>
      </c>
      <c r="U33" s="38"/>
      <c r="V33" s="36">
        <f>P33*R33</f>
        <v>0</v>
      </c>
      <c r="W33" s="38"/>
    </row>
    <row r="34" spans="1:23" x14ac:dyDescent="0.3">
      <c r="B34" s="2" t="s">
        <v>25</v>
      </c>
      <c r="C34" s="2"/>
      <c r="D34" s="2" t="s">
        <v>4</v>
      </c>
      <c r="E34" s="2"/>
      <c r="F34" s="2" t="s">
        <v>27</v>
      </c>
      <c r="G34" s="36" t="s">
        <v>7</v>
      </c>
      <c r="H34" s="38"/>
      <c r="I34" s="36">
        <f t="shared" ref="I34:I35" si="8">C34*E34</f>
        <v>0</v>
      </c>
      <c r="J34" s="38"/>
      <c r="O34" s="2" t="s">
        <v>25</v>
      </c>
      <c r="P34" s="2"/>
      <c r="Q34" s="2" t="s">
        <v>4</v>
      </c>
      <c r="R34" s="2"/>
      <c r="S34" s="2" t="s">
        <v>27</v>
      </c>
      <c r="T34" s="36" t="s">
        <v>7</v>
      </c>
      <c r="U34" s="38"/>
      <c r="V34" s="36">
        <f t="shared" ref="V34:V35" si="9">P34*R34</f>
        <v>0</v>
      </c>
      <c r="W34" s="38"/>
    </row>
    <row r="35" spans="1:23" x14ac:dyDescent="0.3">
      <c r="B35" s="2" t="s">
        <v>26</v>
      </c>
      <c r="C35" s="2"/>
      <c r="D35" s="2" t="s">
        <v>4</v>
      </c>
      <c r="E35" s="2"/>
      <c r="F35" s="2" t="s">
        <v>27</v>
      </c>
      <c r="G35" s="36" t="s">
        <v>7</v>
      </c>
      <c r="H35" s="38"/>
      <c r="I35" s="36">
        <f t="shared" si="8"/>
        <v>0</v>
      </c>
      <c r="J35" s="38"/>
      <c r="O35" s="2" t="s">
        <v>26</v>
      </c>
      <c r="P35" s="2"/>
      <c r="Q35" s="2" t="s">
        <v>4</v>
      </c>
      <c r="R35" s="2"/>
      <c r="S35" s="2" t="s">
        <v>27</v>
      </c>
      <c r="T35" s="36" t="s">
        <v>7</v>
      </c>
      <c r="U35" s="38"/>
      <c r="V35" s="36">
        <f t="shared" si="9"/>
        <v>0</v>
      </c>
      <c r="W35" s="38"/>
    </row>
    <row r="36" spans="1:23" x14ac:dyDescent="0.3">
      <c r="B36" s="6"/>
      <c r="C36" s="6"/>
      <c r="D36" s="6"/>
      <c r="E36" s="6"/>
      <c r="F36" s="6"/>
      <c r="G36" s="34" t="s">
        <v>60</v>
      </c>
      <c r="H36" s="34"/>
      <c r="I36" s="34">
        <f>SUM(I33:J35)</f>
        <v>0</v>
      </c>
      <c r="J36" s="34"/>
      <c r="O36" s="6"/>
      <c r="P36" s="6"/>
      <c r="Q36" s="6"/>
      <c r="R36" s="6"/>
      <c r="S36" s="6"/>
      <c r="T36" s="34" t="s">
        <v>60</v>
      </c>
      <c r="U36" s="34"/>
      <c r="V36" s="34">
        <f>SUM(V33:W35)</f>
        <v>0</v>
      </c>
      <c r="W36" s="34"/>
    </row>
    <row r="38" spans="1:23" x14ac:dyDescent="0.3">
      <c r="A38" s="35" t="s">
        <v>28</v>
      </c>
      <c r="B38" s="39"/>
      <c r="N38" s="35" t="s">
        <v>28</v>
      </c>
      <c r="O38" s="39"/>
    </row>
    <row r="39" spans="1:23" x14ac:dyDescent="0.3">
      <c r="B39" s="2" t="s">
        <v>29</v>
      </c>
      <c r="C39" s="2"/>
      <c r="D39" s="2" t="s">
        <v>4</v>
      </c>
      <c r="E39" s="2"/>
      <c r="F39" s="2" t="s">
        <v>31</v>
      </c>
      <c r="G39" s="36" t="s">
        <v>7</v>
      </c>
      <c r="H39" s="38"/>
      <c r="I39" s="36">
        <f>C39*E39</f>
        <v>0</v>
      </c>
      <c r="J39" s="38"/>
      <c r="O39" s="2" t="s">
        <v>29</v>
      </c>
      <c r="P39" s="2"/>
      <c r="Q39" s="2" t="s">
        <v>4</v>
      </c>
      <c r="R39" s="2"/>
      <c r="S39" s="2" t="s">
        <v>31</v>
      </c>
      <c r="T39" s="36" t="s">
        <v>7</v>
      </c>
      <c r="U39" s="38"/>
      <c r="V39" s="36">
        <f>P39*R39</f>
        <v>0</v>
      </c>
      <c r="W39" s="38"/>
    </row>
    <row r="40" spans="1:23" x14ac:dyDescent="0.3">
      <c r="B40" s="2" t="s">
        <v>30</v>
      </c>
      <c r="C40" s="2"/>
      <c r="D40" s="2" t="s">
        <v>4</v>
      </c>
      <c r="E40" s="2"/>
      <c r="F40" s="2" t="s">
        <v>31</v>
      </c>
      <c r="G40" s="36" t="s">
        <v>7</v>
      </c>
      <c r="H40" s="38"/>
      <c r="I40" s="36">
        <f>C40*E40</f>
        <v>0</v>
      </c>
      <c r="J40" s="38"/>
      <c r="O40" s="2" t="s">
        <v>30</v>
      </c>
      <c r="P40" s="2"/>
      <c r="Q40" s="2" t="s">
        <v>4</v>
      </c>
      <c r="R40" s="2"/>
      <c r="S40" s="2" t="s">
        <v>31</v>
      </c>
      <c r="T40" s="36" t="s">
        <v>7</v>
      </c>
      <c r="U40" s="38"/>
      <c r="V40" s="36">
        <f>P40*R40</f>
        <v>0</v>
      </c>
      <c r="W40" s="38"/>
    </row>
    <row r="41" spans="1:23" x14ac:dyDescent="0.3">
      <c r="B41" s="6"/>
      <c r="C41" s="6"/>
      <c r="D41" s="6"/>
      <c r="E41" s="6"/>
      <c r="F41" s="6"/>
      <c r="G41" s="34" t="s">
        <v>60</v>
      </c>
      <c r="H41" s="34"/>
      <c r="I41" s="34">
        <f>SUM(I39:J40)</f>
        <v>0</v>
      </c>
      <c r="J41" s="34"/>
      <c r="O41" s="6"/>
      <c r="P41" s="6"/>
      <c r="Q41" s="6"/>
      <c r="R41" s="6"/>
      <c r="S41" s="6"/>
      <c r="T41" s="34" t="s">
        <v>60</v>
      </c>
      <c r="U41" s="34"/>
      <c r="V41" s="34">
        <f>SUM(V39:W40)</f>
        <v>0</v>
      </c>
      <c r="W41" s="34"/>
    </row>
    <row r="43" spans="1:23" x14ac:dyDescent="0.3">
      <c r="A43" s="35" t="s">
        <v>32</v>
      </c>
      <c r="B43" s="35"/>
      <c r="C43" s="35"/>
      <c r="N43" s="35" t="s">
        <v>32</v>
      </c>
      <c r="O43" s="35"/>
      <c r="P43" s="35"/>
    </row>
    <row r="44" spans="1:23" x14ac:dyDescent="0.3">
      <c r="B44" s="44" t="s">
        <v>33</v>
      </c>
      <c r="C44" s="44"/>
      <c r="D44" s="35"/>
      <c r="E44" s="35" t="s">
        <v>31</v>
      </c>
      <c r="F44" s="35"/>
      <c r="G44" s="35" t="s">
        <v>35</v>
      </c>
      <c r="H44" s="35"/>
      <c r="I44" s="35" t="s">
        <v>36</v>
      </c>
      <c r="J44" s="35"/>
      <c r="O44" s="44" t="s">
        <v>33</v>
      </c>
      <c r="P44" s="44"/>
      <c r="Q44" s="35"/>
      <c r="R44" s="35" t="s">
        <v>31</v>
      </c>
      <c r="S44" s="35"/>
      <c r="T44" s="35" t="s">
        <v>35</v>
      </c>
      <c r="U44" s="35"/>
      <c r="V44" s="35" t="s">
        <v>36</v>
      </c>
      <c r="W44" s="35"/>
    </row>
    <row r="45" spans="1:23" x14ac:dyDescent="0.3">
      <c r="B45" s="35"/>
      <c r="C45" s="35"/>
      <c r="D45" s="35"/>
      <c r="E45" s="35"/>
      <c r="F45" s="35"/>
      <c r="G45" s="35"/>
      <c r="H45" s="35"/>
      <c r="I45" s="35">
        <f>E45*G45</f>
        <v>0</v>
      </c>
      <c r="J45" s="35"/>
      <c r="O45" s="35"/>
      <c r="P45" s="35"/>
      <c r="Q45" s="35"/>
      <c r="R45" s="35"/>
      <c r="S45" s="35"/>
      <c r="T45" s="35"/>
      <c r="U45" s="35"/>
      <c r="V45" s="35">
        <f>R45*T45</f>
        <v>0</v>
      </c>
      <c r="W45" s="35"/>
    </row>
    <row r="46" spans="1:23" x14ac:dyDescent="0.3">
      <c r="B46" s="35"/>
      <c r="C46" s="35"/>
      <c r="D46" s="35"/>
      <c r="E46" s="36"/>
      <c r="F46" s="38"/>
      <c r="G46" s="36"/>
      <c r="H46" s="38"/>
      <c r="I46" s="35">
        <f t="shared" ref="I46:I58" si="10">E46*G46</f>
        <v>0</v>
      </c>
      <c r="J46" s="35"/>
      <c r="O46" s="35"/>
      <c r="P46" s="35"/>
      <c r="Q46" s="35"/>
      <c r="R46" s="36"/>
      <c r="S46" s="38"/>
      <c r="T46" s="36"/>
      <c r="U46" s="38"/>
      <c r="V46" s="35">
        <f t="shared" ref="V46:V58" si="11">R46*T46</f>
        <v>0</v>
      </c>
      <c r="W46" s="35"/>
    </row>
    <row r="47" spans="1:23" x14ac:dyDescent="0.3">
      <c r="B47" s="35"/>
      <c r="C47" s="35"/>
      <c r="D47" s="35"/>
      <c r="E47" s="36"/>
      <c r="F47" s="38"/>
      <c r="G47" s="36"/>
      <c r="H47" s="38"/>
      <c r="I47" s="35">
        <f t="shared" si="10"/>
        <v>0</v>
      </c>
      <c r="J47" s="35"/>
      <c r="O47" s="35"/>
      <c r="P47" s="35"/>
      <c r="Q47" s="35"/>
      <c r="R47" s="36"/>
      <c r="S47" s="38"/>
      <c r="T47" s="36"/>
      <c r="U47" s="38"/>
      <c r="V47" s="35">
        <f t="shared" si="11"/>
        <v>0</v>
      </c>
      <c r="W47" s="35"/>
    </row>
    <row r="48" spans="1:23" x14ac:dyDescent="0.3">
      <c r="B48" s="36"/>
      <c r="C48" s="37"/>
      <c r="D48" s="38"/>
      <c r="E48" s="36"/>
      <c r="F48" s="38"/>
      <c r="G48" s="36"/>
      <c r="H48" s="38"/>
      <c r="I48" s="35">
        <f t="shared" si="10"/>
        <v>0</v>
      </c>
      <c r="J48" s="35"/>
      <c r="O48" s="36"/>
      <c r="P48" s="37"/>
      <c r="Q48" s="38"/>
      <c r="R48" s="36"/>
      <c r="S48" s="38"/>
      <c r="T48" s="36"/>
      <c r="U48" s="38"/>
      <c r="V48" s="35">
        <f t="shared" si="11"/>
        <v>0</v>
      </c>
      <c r="W48" s="35"/>
    </row>
    <row r="49" spans="1:23" x14ac:dyDescent="0.3">
      <c r="B49" s="36"/>
      <c r="C49" s="37"/>
      <c r="D49" s="38"/>
      <c r="E49" s="36"/>
      <c r="F49" s="38"/>
      <c r="G49" s="36"/>
      <c r="H49" s="38"/>
      <c r="I49" s="35">
        <f t="shared" si="10"/>
        <v>0</v>
      </c>
      <c r="J49" s="35"/>
      <c r="O49" s="36"/>
      <c r="P49" s="37"/>
      <c r="Q49" s="38"/>
      <c r="R49" s="36"/>
      <c r="S49" s="38"/>
      <c r="T49" s="36"/>
      <c r="U49" s="38"/>
      <c r="V49" s="35">
        <f t="shared" si="11"/>
        <v>0</v>
      </c>
      <c r="W49" s="35"/>
    </row>
    <row r="50" spans="1:23" x14ac:dyDescent="0.3">
      <c r="B50" s="36"/>
      <c r="C50" s="37"/>
      <c r="D50" s="38"/>
      <c r="E50" s="36"/>
      <c r="F50" s="38"/>
      <c r="G50" s="36"/>
      <c r="H50" s="38"/>
      <c r="I50" s="35">
        <f t="shared" si="10"/>
        <v>0</v>
      </c>
      <c r="J50" s="35"/>
      <c r="O50" s="36"/>
      <c r="P50" s="37"/>
      <c r="Q50" s="38"/>
      <c r="R50" s="36"/>
      <c r="S50" s="38"/>
      <c r="T50" s="36"/>
      <c r="U50" s="38"/>
      <c r="V50" s="35">
        <f t="shared" si="11"/>
        <v>0</v>
      </c>
      <c r="W50" s="35"/>
    </row>
    <row r="51" spans="1:23" x14ac:dyDescent="0.3">
      <c r="B51" s="36"/>
      <c r="C51" s="37"/>
      <c r="D51" s="38"/>
      <c r="E51" s="36"/>
      <c r="F51" s="38"/>
      <c r="G51" s="36"/>
      <c r="H51" s="38"/>
      <c r="I51" s="35">
        <f t="shared" si="10"/>
        <v>0</v>
      </c>
      <c r="J51" s="35"/>
      <c r="O51" s="36"/>
      <c r="P51" s="37"/>
      <c r="Q51" s="38"/>
      <c r="R51" s="36"/>
      <c r="S51" s="38"/>
      <c r="T51" s="36"/>
      <c r="U51" s="38"/>
      <c r="V51" s="35">
        <f t="shared" si="11"/>
        <v>0</v>
      </c>
      <c r="W51" s="35"/>
    </row>
    <row r="52" spans="1:23" x14ac:dyDescent="0.3">
      <c r="B52" s="36"/>
      <c r="C52" s="37"/>
      <c r="D52" s="38"/>
      <c r="E52" s="36"/>
      <c r="F52" s="38"/>
      <c r="G52" s="36"/>
      <c r="H52" s="38"/>
      <c r="I52" s="35">
        <f t="shared" si="10"/>
        <v>0</v>
      </c>
      <c r="J52" s="35"/>
      <c r="O52" s="36"/>
      <c r="P52" s="37"/>
      <c r="Q52" s="38"/>
      <c r="R52" s="36"/>
      <c r="S52" s="38"/>
      <c r="T52" s="36"/>
      <c r="U52" s="38"/>
      <c r="V52" s="35">
        <f t="shared" si="11"/>
        <v>0</v>
      </c>
      <c r="W52" s="35"/>
    </row>
    <row r="53" spans="1:23" x14ac:dyDescent="0.3">
      <c r="B53" s="36"/>
      <c r="C53" s="37"/>
      <c r="D53" s="38"/>
      <c r="E53" s="36"/>
      <c r="F53" s="38"/>
      <c r="G53" s="36"/>
      <c r="H53" s="38"/>
      <c r="I53" s="35">
        <f t="shared" si="10"/>
        <v>0</v>
      </c>
      <c r="J53" s="35"/>
      <c r="O53" s="36"/>
      <c r="P53" s="37"/>
      <c r="Q53" s="38"/>
      <c r="R53" s="36"/>
      <c r="S53" s="38"/>
      <c r="T53" s="36"/>
      <c r="U53" s="38"/>
      <c r="V53" s="35">
        <f t="shared" si="11"/>
        <v>0</v>
      </c>
      <c r="W53" s="35"/>
    </row>
    <row r="54" spans="1:23" x14ac:dyDescent="0.3">
      <c r="B54" s="36"/>
      <c r="C54" s="37"/>
      <c r="D54" s="38"/>
      <c r="E54" s="36"/>
      <c r="F54" s="38"/>
      <c r="G54" s="36"/>
      <c r="H54" s="38"/>
      <c r="I54" s="35">
        <f t="shared" si="10"/>
        <v>0</v>
      </c>
      <c r="J54" s="35"/>
      <c r="O54" s="36"/>
      <c r="P54" s="37"/>
      <c r="Q54" s="38"/>
      <c r="R54" s="36"/>
      <c r="S54" s="38"/>
      <c r="T54" s="36"/>
      <c r="U54" s="38"/>
      <c r="V54" s="35">
        <f t="shared" si="11"/>
        <v>0</v>
      </c>
      <c r="W54" s="35"/>
    </row>
    <row r="55" spans="1:23" x14ac:dyDescent="0.3">
      <c r="B55" s="35"/>
      <c r="C55" s="35"/>
      <c r="D55" s="35"/>
      <c r="E55" s="36"/>
      <c r="F55" s="38"/>
      <c r="G55" s="36"/>
      <c r="H55" s="38"/>
      <c r="I55" s="35">
        <f t="shared" si="10"/>
        <v>0</v>
      </c>
      <c r="J55" s="35"/>
      <c r="O55" s="35"/>
      <c r="P55" s="35"/>
      <c r="Q55" s="35"/>
      <c r="R55" s="36"/>
      <c r="S55" s="38"/>
      <c r="T55" s="36"/>
      <c r="U55" s="38"/>
      <c r="V55" s="35">
        <f t="shared" si="11"/>
        <v>0</v>
      </c>
      <c r="W55" s="35"/>
    </row>
    <row r="56" spans="1:23" x14ac:dyDescent="0.3">
      <c r="B56" s="35"/>
      <c r="C56" s="35"/>
      <c r="D56" s="35"/>
      <c r="E56" s="36"/>
      <c r="F56" s="38"/>
      <c r="G56" s="36"/>
      <c r="H56" s="38"/>
      <c r="I56" s="35">
        <f t="shared" si="10"/>
        <v>0</v>
      </c>
      <c r="J56" s="35"/>
      <c r="O56" s="35"/>
      <c r="P56" s="35"/>
      <c r="Q56" s="35"/>
      <c r="R56" s="36"/>
      <c r="S56" s="38"/>
      <c r="T56" s="36"/>
      <c r="U56" s="38"/>
      <c r="V56" s="35">
        <f t="shared" si="11"/>
        <v>0</v>
      </c>
      <c r="W56" s="35"/>
    </row>
    <row r="57" spans="1:23" x14ac:dyDescent="0.3">
      <c r="B57" s="36"/>
      <c r="C57" s="37"/>
      <c r="D57" s="38"/>
      <c r="E57" s="36"/>
      <c r="F57" s="38"/>
      <c r="G57" s="36"/>
      <c r="H57" s="38"/>
      <c r="I57" s="35">
        <f t="shared" si="10"/>
        <v>0</v>
      </c>
      <c r="J57" s="35"/>
      <c r="O57" s="36"/>
      <c r="P57" s="37"/>
      <c r="Q57" s="38"/>
      <c r="R57" s="36"/>
      <c r="S57" s="38"/>
      <c r="T57" s="36"/>
      <c r="U57" s="38"/>
      <c r="V57" s="35">
        <f t="shared" si="11"/>
        <v>0</v>
      </c>
      <c r="W57" s="35"/>
    </row>
    <row r="58" spans="1:23" x14ac:dyDescent="0.3">
      <c r="B58" s="36"/>
      <c r="C58" s="37"/>
      <c r="D58" s="38"/>
      <c r="E58" s="36"/>
      <c r="F58" s="38"/>
      <c r="G58" s="36"/>
      <c r="H58" s="38"/>
      <c r="I58" s="35">
        <f t="shared" si="10"/>
        <v>0</v>
      </c>
      <c r="J58" s="35"/>
      <c r="O58" s="36"/>
      <c r="P58" s="37"/>
      <c r="Q58" s="38"/>
      <c r="R58" s="36"/>
      <c r="S58" s="38"/>
      <c r="T58" s="36"/>
      <c r="U58" s="38"/>
      <c r="V58" s="35">
        <f t="shared" si="11"/>
        <v>0</v>
      </c>
      <c r="W58" s="35"/>
    </row>
    <row r="59" spans="1:23" x14ac:dyDescent="0.3">
      <c r="B59" s="15"/>
      <c r="C59" s="15"/>
      <c r="D59" s="15"/>
      <c r="E59" s="15"/>
      <c r="F59" s="15"/>
      <c r="G59" s="34" t="s">
        <v>60</v>
      </c>
      <c r="H59" s="34"/>
      <c r="I59" s="34">
        <f>SUM(I45:J58)</f>
        <v>0</v>
      </c>
      <c r="J59" s="34"/>
      <c r="O59" s="15"/>
      <c r="P59" s="15"/>
      <c r="Q59" s="15"/>
      <c r="R59" s="15"/>
      <c r="S59" s="15"/>
      <c r="T59" s="34" t="s">
        <v>60</v>
      </c>
      <c r="U59" s="34"/>
      <c r="V59" s="34">
        <f>SUM(V45:W58)</f>
        <v>0</v>
      </c>
      <c r="W59" s="34"/>
    </row>
    <row r="61" spans="1:23" x14ac:dyDescent="0.3">
      <c r="A61" s="35" t="s">
        <v>37</v>
      </c>
      <c r="B61" s="39"/>
      <c r="N61" s="35" t="s">
        <v>37</v>
      </c>
      <c r="O61" s="39"/>
    </row>
    <row r="62" spans="1:23" x14ac:dyDescent="0.3">
      <c r="B62" s="2" t="s">
        <v>62</v>
      </c>
      <c r="C62" s="5">
        <v>100000</v>
      </c>
      <c r="D62" s="11" t="s">
        <v>4</v>
      </c>
      <c r="E62" s="2"/>
      <c r="F62" s="11" t="s">
        <v>38</v>
      </c>
      <c r="G62" s="2"/>
      <c r="H62" s="11" t="s">
        <v>39</v>
      </c>
      <c r="I62" s="35">
        <f>C62*E62*G62</f>
        <v>0</v>
      </c>
      <c r="J62" s="35"/>
      <c r="O62" s="2" t="s">
        <v>40</v>
      </c>
      <c r="P62" s="5">
        <v>100000</v>
      </c>
      <c r="Q62" s="2" t="s">
        <v>4</v>
      </c>
      <c r="R62" s="2"/>
      <c r="S62" s="2" t="s">
        <v>38</v>
      </c>
      <c r="T62" s="2"/>
      <c r="U62" s="2" t="s">
        <v>39</v>
      </c>
      <c r="V62" s="35">
        <f>P62*R62*T62</f>
        <v>0</v>
      </c>
      <c r="W62" s="35"/>
    </row>
    <row r="63" spans="1:23" x14ac:dyDescent="0.3">
      <c r="B63" s="2" t="s">
        <v>40</v>
      </c>
      <c r="C63" s="5">
        <v>150000</v>
      </c>
      <c r="D63" s="11" t="s">
        <v>4</v>
      </c>
      <c r="E63" s="2"/>
      <c r="F63" s="11" t="s">
        <v>38</v>
      </c>
      <c r="G63" s="2"/>
      <c r="H63" s="11" t="s">
        <v>39</v>
      </c>
      <c r="I63" s="35">
        <f>C63*E63*G63</f>
        <v>0</v>
      </c>
      <c r="J63" s="35"/>
      <c r="O63" s="2" t="s">
        <v>40</v>
      </c>
      <c r="P63" s="5">
        <v>150000</v>
      </c>
      <c r="Q63" s="2" t="s">
        <v>4</v>
      </c>
      <c r="R63" s="2"/>
      <c r="S63" s="2" t="s">
        <v>38</v>
      </c>
      <c r="T63" s="2"/>
      <c r="U63" s="2" t="s">
        <v>39</v>
      </c>
      <c r="V63" s="35">
        <f t="shared" ref="V63:V71" si="12">P63*R63*T63</f>
        <v>0</v>
      </c>
      <c r="W63" s="35"/>
    </row>
    <row r="64" spans="1:23" x14ac:dyDescent="0.3">
      <c r="B64" s="2" t="s">
        <v>41</v>
      </c>
      <c r="C64" s="5">
        <v>20000</v>
      </c>
      <c r="D64" s="11" t="s">
        <v>4</v>
      </c>
      <c r="E64" s="2"/>
      <c r="F64" s="11" t="s">
        <v>38</v>
      </c>
      <c r="G64" s="2"/>
      <c r="H64" s="11" t="s">
        <v>39</v>
      </c>
      <c r="I64" s="35">
        <f t="shared" ref="I64:I71" si="13">C64*E64*G64</f>
        <v>0</v>
      </c>
      <c r="J64" s="35"/>
      <c r="O64" s="2" t="s">
        <v>41</v>
      </c>
      <c r="P64" s="5">
        <v>20000</v>
      </c>
      <c r="Q64" s="2" t="s">
        <v>4</v>
      </c>
      <c r="R64" s="2"/>
      <c r="S64" s="2" t="s">
        <v>38</v>
      </c>
      <c r="T64" s="2"/>
      <c r="U64" s="2" t="s">
        <v>39</v>
      </c>
      <c r="V64" s="35">
        <f t="shared" si="12"/>
        <v>0</v>
      </c>
      <c r="W64" s="35"/>
    </row>
    <row r="65" spans="1:23" x14ac:dyDescent="0.3">
      <c r="B65" s="2" t="s">
        <v>65</v>
      </c>
      <c r="C65" s="5">
        <v>200000</v>
      </c>
      <c r="D65" s="11" t="s">
        <v>4</v>
      </c>
      <c r="E65" s="2"/>
      <c r="F65" s="11" t="s">
        <v>38</v>
      </c>
      <c r="G65" s="2"/>
      <c r="H65" s="11" t="s">
        <v>39</v>
      </c>
      <c r="I65" s="35">
        <f t="shared" si="13"/>
        <v>0</v>
      </c>
      <c r="J65" s="35"/>
      <c r="O65" s="2" t="s">
        <v>42</v>
      </c>
      <c r="P65" s="5">
        <v>200000</v>
      </c>
      <c r="Q65" s="2" t="s">
        <v>4</v>
      </c>
      <c r="R65" s="2"/>
      <c r="S65" s="2" t="s">
        <v>3</v>
      </c>
      <c r="T65" s="2"/>
      <c r="U65" s="2" t="s">
        <v>39</v>
      </c>
      <c r="V65" s="35">
        <f t="shared" si="12"/>
        <v>0</v>
      </c>
      <c r="W65" s="35"/>
    </row>
    <row r="66" spans="1:23" x14ac:dyDescent="0.3">
      <c r="B66" s="2" t="s">
        <v>42</v>
      </c>
      <c r="C66" s="5">
        <v>300000</v>
      </c>
      <c r="D66" s="11" t="s">
        <v>4</v>
      </c>
      <c r="E66" s="2"/>
      <c r="F66" s="11" t="s">
        <v>38</v>
      </c>
      <c r="G66" s="2"/>
      <c r="H66" s="11" t="s">
        <v>39</v>
      </c>
      <c r="I66" s="35">
        <f t="shared" si="13"/>
        <v>0</v>
      </c>
      <c r="J66" s="35"/>
      <c r="O66" s="2" t="s">
        <v>42</v>
      </c>
      <c r="P66" s="5">
        <v>300000</v>
      </c>
      <c r="Q66" s="2" t="s">
        <v>4</v>
      </c>
      <c r="R66" s="2"/>
      <c r="S66" s="2" t="s">
        <v>3</v>
      </c>
      <c r="T66" s="2"/>
      <c r="U66" s="2" t="s">
        <v>20</v>
      </c>
      <c r="V66" s="35">
        <f t="shared" si="12"/>
        <v>0</v>
      </c>
      <c r="W66" s="35"/>
    </row>
    <row r="67" spans="1:23" x14ac:dyDescent="0.3">
      <c r="B67" s="2" t="s">
        <v>42</v>
      </c>
      <c r="C67" s="5">
        <v>400000</v>
      </c>
      <c r="D67" s="11" t="s">
        <v>4</v>
      </c>
      <c r="E67" s="2"/>
      <c r="F67" s="11" t="s">
        <v>38</v>
      </c>
      <c r="G67" s="2"/>
      <c r="H67" s="11" t="s">
        <v>39</v>
      </c>
      <c r="I67" s="35">
        <f t="shared" si="13"/>
        <v>0</v>
      </c>
      <c r="J67" s="35"/>
      <c r="O67" s="2" t="s">
        <v>42</v>
      </c>
      <c r="P67" s="5">
        <v>400000</v>
      </c>
      <c r="Q67" s="2" t="s">
        <v>4</v>
      </c>
      <c r="R67" s="2"/>
      <c r="S67" s="2" t="s">
        <v>3</v>
      </c>
      <c r="T67" s="2"/>
      <c r="U67" s="2" t="s">
        <v>20</v>
      </c>
      <c r="V67" s="35">
        <f t="shared" si="12"/>
        <v>0</v>
      </c>
      <c r="W67" s="35"/>
    </row>
    <row r="68" spans="1:23" x14ac:dyDescent="0.3">
      <c r="B68" s="2" t="s">
        <v>42</v>
      </c>
      <c r="C68" s="5">
        <v>100000</v>
      </c>
      <c r="D68" s="11" t="s">
        <v>4</v>
      </c>
      <c r="E68" s="2"/>
      <c r="F68" s="11" t="s">
        <v>38</v>
      </c>
      <c r="G68" s="2"/>
      <c r="H68" s="11" t="s">
        <v>39</v>
      </c>
      <c r="I68" s="35">
        <f t="shared" si="13"/>
        <v>0</v>
      </c>
      <c r="J68" s="35"/>
      <c r="O68" s="2" t="s">
        <v>42</v>
      </c>
      <c r="P68" s="5">
        <v>100000</v>
      </c>
      <c r="Q68" s="2" t="s">
        <v>4</v>
      </c>
      <c r="R68" s="2"/>
      <c r="S68" s="2" t="s">
        <v>3</v>
      </c>
      <c r="T68" s="2"/>
      <c r="U68" s="2" t="s">
        <v>63</v>
      </c>
      <c r="V68" s="35">
        <f t="shared" si="12"/>
        <v>0</v>
      </c>
      <c r="W68" s="35"/>
    </row>
    <row r="69" spans="1:23" x14ac:dyDescent="0.3">
      <c r="B69" s="2" t="s">
        <v>42</v>
      </c>
      <c r="C69" s="5">
        <v>150000</v>
      </c>
      <c r="D69" s="11" t="s">
        <v>4</v>
      </c>
      <c r="E69" s="2"/>
      <c r="F69" s="11" t="s">
        <v>38</v>
      </c>
      <c r="G69" s="2"/>
      <c r="H69" s="11" t="s">
        <v>39</v>
      </c>
      <c r="I69" s="35">
        <f t="shared" si="13"/>
        <v>0</v>
      </c>
      <c r="J69" s="35"/>
      <c r="O69" s="2" t="s">
        <v>42</v>
      </c>
      <c r="P69" s="5">
        <v>150000</v>
      </c>
      <c r="Q69" s="2" t="s">
        <v>4</v>
      </c>
      <c r="R69" s="2"/>
      <c r="S69" s="2" t="s">
        <v>3</v>
      </c>
      <c r="T69" s="2"/>
      <c r="U69" s="2" t="s">
        <v>63</v>
      </c>
      <c r="V69" s="35">
        <f t="shared" si="12"/>
        <v>0</v>
      </c>
      <c r="W69" s="35"/>
    </row>
    <row r="70" spans="1:23" x14ac:dyDescent="0.3">
      <c r="B70" s="2" t="s">
        <v>42</v>
      </c>
      <c r="C70" s="5">
        <v>200000</v>
      </c>
      <c r="D70" s="11" t="s">
        <v>4</v>
      </c>
      <c r="E70" s="2"/>
      <c r="F70" s="11" t="s">
        <v>38</v>
      </c>
      <c r="G70" s="2"/>
      <c r="H70" s="11" t="s">
        <v>39</v>
      </c>
      <c r="I70" s="35">
        <f t="shared" si="13"/>
        <v>0</v>
      </c>
      <c r="J70" s="35"/>
      <c r="O70" s="2" t="s">
        <v>42</v>
      </c>
      <c r="P70" s="5">
        <v>200000</v>
      </c>
      <c r="Q70" s="2" t="s">
        <v>4</v>
      </c>
      <c r="R70" s="2"/>
      <c r="S70" s="2" t="s">
        <v>3</v>
      </c>
      <c r="T70" s="2"/>
      <c r="U70" s="2" t="s">
        <v>63</v>
      </c>
      <c r="V70" s="35">
        <f t="shared" si="12"/>
        <v>0</v>
      </c>
      <c r="W70" s="35"/>
    </row>
    <row r="71" spans="1:23" x14ac:dyDescent="0.3">
      <c r="B71" s="2" t="s">
        <v>64</v>
      </c>
      <c r="C71" s="5">
        <v>20000</v>
      </c>
      <c r="D71" s="11" t="s">
        <v>4</v>
      </c>
      <c r="E71" s="2"/>
      <c r="F71" s="11" t="s">
        <v>38</v>
      </c>
      <c r="G71" s="2"/>
      <c r="H71" s="11" t="s">
        <v>39</v>
      </c>
      <c r="I71" s="35">
        <f t="shared" si="13"/>
        <v>0</v>
      </c>
      <c r="J71" s="35"/>
      <c r="O71" s="2" t="s">
        <v>64</v>
      </c>
      <c r="P71" s="5">
        <v>20000</v>
      </c>
      <c r="Q71" s="2" t="s">
        <v>4</v>
      </c>
      <c r="R71" s="2"/>
      <c r="S71" s="2" t="s">
        <v>38</v>
      </c>
      <c r="T71" s="2"/>
      <c r="U71" s="2" t="s">
        <v>39</v>
      </c>
      <c r="V71" s="35">
        <f t="shared" si="12"/>
        <v>0</v>
      </c>
      <c r="W71" s="35"/>
    </row>
    <row r="72" spans="1:23" x14ac:dyDescent="0.3">
      <c r="B72" s="6"/>
      <c r="C72" s="6"/>
      <c r="D72" s="15"/>
      <c r="E72" s="6"/>
      <c r="F72" s="15"/>
      <c r="G72" s="34" t="s">
        <v>60</v>
      </c>
      <c r="H72" s="34"/>
      <c r="I72" s="34">
        <f>SUM(I62:J71)</f>
        <v>0</v>
      </c>
      <c r="J72" s="34"/>
      <c r="O72" s="6"/>
      <c r="P72" s="6"/>
      <c r="Q72" s="6"/>
      <c r="R72" s="6"/>
      <c r="S72" s="6"/>
      <c r="T72" s="34" t="s">
        <v>60</v>
      </c>
      <c r="U72" s="34"/>
      <c r="V72" s="34">
        <f>SUM(V62:W71)</f>
        <v>0</v>
      </c>
      <c r="W72" s="34"/>
    </row>
    <row r="73" spans="1:23" x14ac:dyDescent="0.3">
      <c r="D73" s="12"/>
      <c r="F73" s="12"/>
      <c r="H73" s="12"/>
    </row>
    <row r="74" spans="1:23" x14ac:dyDescent="0.3">
      <c r="A74" s="2" t="s">
        <v>43</v>
      </c>
      <c r="D74" s="12"/>
      <c r="F74" s="12"/>
      <c r="H74" s="12"/>
      <c r="N74" s="2" t="s">
        <v>43</v>
      </c>
    </row>
    <row r="75" spans="1:23" x14ac:dyDescent="0.3">
      <c r="B75" s="2" t="s">
        <v>44</v>
      </c>
      <c r="C75" s="2"/>
      <c r="D75" s="11" t="s">
        <v>4</v>
      </c>
      <c r="E75" s="2"/>
      <c r="F75" s="11" t="s">
        <v>31</v>
      </c>
      <c r="G75" s="2"/>
      <c r="H75" s="11" t="s">
        <v>47</v>
      </c>
      <c r="I75" s="35">
        <f>C75*E75*G75</f>
        <v>0</v>
      </c>
      <c r="J75" s="35"/>
      <c r="O75" s="2" t="s">
        <v>44</v>
      </c>
      <c r="P75" s="2"/>
      <c r="Q75" s="2" t="s">
        <v>4</v>
      </c>
      <c r="R75" s="2"/>
      <c r="S75" s="2" t="s">
        <v>31</v>
      </c>
      <c r="T75" s="2"/>
      <c r="U75" s="2" t="s">
        <v>47</v>
      </c>
      <c r="V75" s="35">
        <f>P75*R75*T75</f>
        <v>0</v>
      </c>
      <c r="W75" s="35"/>
    </row>
    <row r="76" spans="1:23" x14ac:dyDescent="0.3">
      <c r="B76" s="9" t="s">
        <v>48</v>
      </c>
      <c r="C76" s="2"/>
      <c r="D76" s="10" t="s">
        <v>4</v>
      </c>
      <c r="E76" s="2"/>
      <c r="F76" s="10" t="s">
        <v>19</v>
      </c>
      <c r="G76" s="2"/>
      <c r="H76" s="11"/>
      <c r="I76" s="36">
        <f>C76*E76</f>
        <v>0</v>
      </c>
      <c r="J76" s="38"/>
      <c r="O76" s="9" t="s">
        <v>48</v>
      </c>
      <c r="P76" s="2"/>
      <c r="Q76" s="9" t="s">
        <v>4</v>
      </c>
      <c r="R76" s="2"/>
      <c r="S76" s="9" t="s">
        <v>19</v>
      </c>
      <c r="T76" s="2"/>
      <c r="U76" s="2"/>
      <c r="V76" s="36">
        <f>P76*R76</f>
        <v>0</v>
      </c>
      <c r="W76" s="38"/>
    </row>
    <row r="77" spans="1:23" x14ac:dyDescent="0.3">
      <c r="B77" s="19"/>
      <c r="C77" s="6"/>
      <c r="D77" s="20"/>
      <c r="E77" s="6"/>
      <c r="F77" s="20"/>
      <c r="G77" s="34" t="s">
        <v>60</v>
      </c>
      <c r="H77" s="34"/>
      <c r="I77" s="34">
        <f>SUM(I75:J76)</f>
        <v>0</v>
      </c>
      <c r="J77" s="34"/>
      <c r="O77" s="19"/>
      <c r="P77" s="6"/>
      <c r="Q77" s="19"/>
      <c r="R77" s="6"/>
      <c r="S77" s="19"/>
      <c r="T77" s="34" t="s">
        <v>60</v>
      </c>
      <c r="U77" s="34"/>
      <c r="V77" s="34">
        <f>SUM(V75:W76)</f>
        <v>0</v>
      </c>
      <c r="W77" s="34"/>
    </row>
    <row r="78" spans="1:23" x14ac:dyDescent="0.3">
      <c r="D78" s="12"/>
      <c r="F78" s="12"/>
      <c r="H78" s="12"/>
    </row>
    <row r="79" spans="1:23" x14ac:dyDescent="0.3">
      <c r="A79" s="35" t="s">
        <v>50</v>
      </c>
      <c r="B79" s="39"/>
      <c r="D79" s="12"/>
      <c r="F79" s="12"/>
      <c r="H79" s="12"/>
      <c r="N79" s="35" t="s">
        <v>50</v>
      </c>
      <c r="O79" s="39"/>
      <c r="Q79" s="12"/>
      <c r="S79" s="12"/>
      <c r="U79" s="12"/>
    </row>
    <row r="80" spans="1:23" x14ac:dyDescent="0.3">
      <c r="B80" s="2" t="s">
        <v>51</v>
      </c>
      <c r="C80" s="5">
        <v>10000</v>
      </c>
      <c r="D80" s="11" t="s">
        <v>35</v>
      </c>
      <c r="E80" s="2"/>
      <c r="F80" s="11" t="s">
        <v>3</v>
      </c>
      <c r="G80" s="2"/>
      <c r="H80" s="11" t="s">
        <v>53</v>
      </c>
      <c r="I80" s="45">
        <f>C80*E80*G80</f>
        <v>0</v>
      </c>
      <c r="J80" s="46"/>
      <c r="O80" s="2" t="s">
        <v>51</v>
      </c>
      <c r="P80" s="5">
        <v>10000</v>
      </c>
      <c r="Q80" s="11" t="s">
        <v>35</v>
      </c>
      <c r="R80" s="2"/>
      <c r="S80" s="11" t="s">
        <v>3</v>
      </c>
      <c r="T80" s="2"/>
      <c r="U80" s="11" t="s">
        <v>53</v>
      </c>
      <c r="V80" s="45">
        <f>P80*R80*T80</f>
        <v>0</v>
      </c>
      <c r="W80" s="46"/>
    </row>
    <row r="81" spans="1:23" x14ac:dyDescent="0.3">
      <c r="B81" s="2" t="s">
        <v>51</v>
      </c>
      <c r="C81" s="5">
        <v>20000</v>
      </c>
      <c r="D81" s="11" t="s">
        <v>35</v>
      </c>
      <c r="E81" s="2"/>
      <c r="F81" s="11" t="s">
        <v>3</v>
      </c>
      <c r="G81" s="2"/>
      <c r="H81" s="11" t="s">
        <v>53</v>
      </c>
      <c r="I81" s="45">
        <f>C81*E81*G81</f>
        <v>0</v>
      </c>
      <c r="J81" s="46"/>
      <c r="O81" s="2" t="s">
        <v>51</v>
      </c>
      <c r="P81" s="5">
        <v>20000</v>
      </c>
      <c r="Q81" s="11" t="s">
        <v>35</v>
      </c>
      <c r="R81" s="2"/>
      <c r="S81" s="11" t="s">
        <v>3</v>
      </c>
      <c r="T81" s="2"/>
      <c r="U81" s="11" t="s">
        <v>53</v>
      </c>
      <c r="V81" s="45">
        <f>P81*R81*T81</f>
        <v>0</v>
      </c>
      <c r="W81" s="46"/>
    </row>
    <row r="82" spans="1:23" x14ac:dyDescent="0.3">
      <c r="B82" s="6"/>
      <c r="C82" s="21"/>
      <c r="D82" s="15"/>
      <c r="E82" s="6"/>
      <c r="F82" s="15"/>
      <c r="G82" s="34" t="s">
        <v>60</v>
      </c>
      <c r="H82" s="34"/>
      <c r="I82" s="34">
        <f>SUM(I80:J81)</f>
        <v>0</v>
      </c>
      <c r="J82" s="34"/>
      <c r="O82" s="6"/>
      <c r="P82" s="21"/>
      <c r="Q82" s="15"/>
      <c r="R82" s="6"/>
      <c r="S82" s="15"/>
      <c r="T82" s="34" t="s">
        <v>60</v>
      </c>
      <c r="U82" s="34"/>
      <c r="V82" s="34">
        <f>SUM(V80:W81)</f>
        <v>0</v>
      </c>
      <c r="W82" s="34"/>
    </row>
    <row r="84" spans="1:23" x14ac:dyDescent="0.3">
      <c r="A84" s="35" t="s">
        <v>54</v>
      </c>
      <c r="B84" s="39"/>
      <c r="N84" s="35" t="s">
        <v>54</v>
      </c>
      <c r="O84" s="39"/>
    </row>
    <row r="85" spans="1:23" x14ac:dyDescent="0.3">
      <c r="B85" s="35" t="s">
        <v>55</v>
      </c>
      <c r="C85" s="35"/>
      <c r="I85" s="34"/>
      <c r="J85" s="34"/>
      <c r="O85" s="35" t="s">
        <v>55</v>
      </c>
      <c r="P85" s="35"/>
      <c r="V85" s="34"/>
      <c r="W85" s="34"/>
    </row>
    <row r="87" spans="1:23" x14ac:dyDescent="0.3">
      <c r="A87" s="35" t="s">
        <v>57</v>
      </c>
      <c r="B87" s="35"/>
      <c r="I87" s="34"/>
      <c r="J87" s="34"/>
      <c r="N87" s="35" t="s">
        <v>57</v>
      </c>
      <c r="O87" s="35"/>
      <c r="V87" s="34"/>
      <c r="W87" s="34"/>
    </row>
    <row r="89" spans="1:23" x14ac:dyDescent="0.3">
      <c r="A89" s="35" t="s">
        <v>58</v>
      </c>
      <c r="B89" s="35"/>
      <c r="I89" s="34"/>
      <c r="J89" s="34"/>
      <c r="N89" s="35" t="s">
        <v>58</v>
      </c>
      <c r="O89" s="35"/>
      <c r="V89" s="34"/>
      <c r="W89" s="34"/>
    </row>
    <row r="91" spans="1:23" x14ac:dyDescent="0.3">
      <c r="A91" s="35" t="s">
        <v>59</v>
      </c>
      <c r="B91" s="35"/>
      <c r="I91" s="34"/>
      <c r="J91" s="34"/>
      <c r="N91" s="35" t="s">
        <v>59</v>
      </c>
      <c r="O91" s="35"/>
      <c r="V91" s="34"/>
      <c r="W91" s="34"/>
    </row>
    <row r="92" spans="1:23" ht="17.25" thickBot="1" x14ac:dyDescent="0.35"/>
    <row r="93" spans="1:23" ht="17.25" thickBot="1" x14ac:dyDescent="0.35">
      <c r="A93" s="28" t="s">
        <v>61</v>
      </c>
      <c r="B93" s="29"/>
      <c r="I93" s="30">
        <f>SUM(L8,L16,L23,L30,I36,I41,I59,I72,I77,I82,I85,I87,I89,I91)</f>
        <v>0</v>
      </c>
      <c r="J93" s="29"/>
      <c r="N93" s="31" t="s">
        <v>61</v>
      </c>
      <c r="O93" s="32"/>
      <c r="V93" s="33">
        <f>SUM(Y8,Y16,Y23,Y30,V36,V41,V59,V72,V77,V82,V85,V87,V89,V91)</f>
        <v>0</v>
      </c>
      <c r="W93" s="32"/>
    </row>
  </sheetData>
  <mergeCells count="242">
    <mergeCell ref="A93:B93"/>
    <mergeCell ref="I93:J93"/>
    <mergeCell ref="N93:O93"/>
    <mergeCell ref="V93:W93"/>
    <mergeCell ref="A89:B89"/>
    <mergeCell ref="I89:J89"/>
    <mergeCell ref="N89:O89"/>
    <mergeCell ref="V89:W89"/>
    <mergeCell ref="A91:B91"/>
    <mergeCell ref="I91:J91"/>
    <mergeCell ref="N91:O91"/>
    <mergeCell ref="V91:W91"/>
    <mergeCell ref="B85:C85"/>
    <mergeCell ref="I85:J85"/>
    <mergeCell ref="O85:P85"/>
    <mergeCell ref="V85:W85"/>
    <mergeCell ref="A87:B87"/>
    <mergeCell ref="I87:J87"/>
    <mergeCell ref="N87:O87"/>
    <mergeCell ref="V87:W87"/>
    <mergeCell ref="G82:H82"/>
    <mergeCell ref="I82:J82"/>
    <mergeCell ref="T82:U82"/>
    <mergeCell ref="V82:W82"/>
    <mergeCell ref="A84:B84"/>
    <mergeCell ref="N84:O84"/>
    <mergeCell ref="A79:B79"/>
    <mergeCell ref="N79:O79"/>
    <mergeCell ref="I80:J80"/>
    <mergeCell ref="V80:W80"/>
    <mergeCell ref="I81:J81"/>
    <mergeCell ref="V81:W81"/>
    <mergeCell ref="I75:J75"/>
    <mergeCell ref="V75:W75"/>
    <mergeCell ref="I76:J76"/>
    <mergeCell ref="V76:W76"/>
    <mergeCell ref="G77:H77"/>
    <mergeCell ref="I77:J77"/>
    <mergeCell ref="T77:U77"/>
    <mergeCell ref="V77:W77"/>
    <mergeCell ref="I70:J70"/>
    <mergeCell ref="V70:W70"/>
    <mergeCell ref="I71:J71"/>
    <mergeCell ref="V71:W71"/>
    <mergeCell ref="G72:H72"/>
    <mergeCell ref="I72:J72"/>
    <mergeCell ref="T72:U72"/>
    <mergeCell ref="V72:W72"/>
    <mergeCell ref="I67:J67"/>
    <mergeCell ref="V67:W67"/>
    <mergeCell ref="I68:J68"/>
    <mergeCell ref="V68:W68"/>
    <mergeCell ref="I69:J69"/>
    <mergeCell ref="V69:W69"/>
    <mergeCell ref="I64:J64"/>
    <mergeCell ref="V64:W64"/>
    <mergeCell ref="I65:J65"/>
    <mergeCell ref="V65:W65"/>
    <mergeCell ref="I66:J66"/>
    <mergeCell ref="V66:W66"/>
    <mergeCell ref="A61:B61"/>
    <mergeCell ref="N61:O61"/>
    <mergeCell ref="I62:J62"/>
    <mergeCell ref="V62:W62"/>
    <mergeCell ref="I63:J63"/>
    <mergeCell ref="V63:W63"/>
    <mergeCell ref="T58:U58"/>
    <mergeCell ref="V58:W58"/>
    <mergeCell ref="G59:H59"/>
    <mergeCell ref="I59:J59"/>
    <mergeCell ref="T59:U59"/>
    <mergeCell ref="V59:W59"/>
    <mergeCell ref="B58:D58"/>
    <mergeCell ref="E58:F58"/>
    <mergeCell ref="G58:H58"/>
    <mergeCell ref="I58:J58"/>
    <mergeCell ref="O58:Q58"/>
    <mergeCell ref="R58:S58"/>
    <mergeCell ref="T56:U56"/>
    <mergeCell ref="V56:W56"/>
    <mergeCell ref="B57:D57"/>
    <mergeCell ref="E57:F57"/>
    <mergeCell ref="G57:H57"/>
    <mergeCell ref="I57:J57"/>
    <mergeCell ref="O57:Q57"/>
    <mergeCell ref="R57:S57"/>
    <mergeCell ref="T57:U57"/>
    <mergeCell ref="V57:W57"/>
    <mergeCell ref="B56:D56"/>
    <mergeCell ref="E56:F56"/>
    <mergeCell ref="G56:H56"/>
    <mergeCell ref="I56:J56"/>
    <mergeCell ref="O56:Q56"/>
    <mergeCell ref="R56:S56"/>
    <mergeCell ref="T54:U54"/>
    <mergeCell ref="V54:W54"/>
    <mergeCell ref="B55:D55"/>
    <mergeCell ref="E55:F55"/>
    <mergeCell ref="G55:H55"/>
    <mergeCell ref="I55:J55"/>
    <mergeCell ref="O55:Q55"/>
    <mergeCell ref="R55:S55"/>
    <mergeCell ref="T55:U55"/>
    <mergeCell ref="V55:W55"/>
    <mergeCell ref="B54:D54"/>
    <mergeCell ref="E54:F54"/>
    <mergeCell ref="G54:H54"/>
    <mergeCell ref="I54:J54"/>
    <mergeCell ref="O54:Q54"/>
    <mergeCell ref="R54:S54"/>
    <mergeCell ref="T52:U52"/>
    <mergeCell ref="V52:W52"/>
    <mergeCell ref="B53:D53"/>
    <mergeCell ref="E53:F53"/>
    <mergeCell ref="G53:H53"/>
    <mergeCell ref="I53:J53"/>
    <mergeCell ref="O53:Q53"/>
    <mergeCell ref="R53:S53"/>
    <mergeCell ref="T53:U53"/>
    <mergeCell ref="V53:W53"/>
    <mergeCell ref="B52:D52"/>
    <mergeCell ref="E52:F52"/>
    <mergeCell ref="G52:H52"/>
    <mergeCell ref="I52:J52"/>
    <mergeCell ref="O52:Q52"/>
    <mergeCell ref="R52:S52"/>
    <mergeCell ref="T50:U50"/>
    <mergeCell ref="V50:W50"/>
    <mergeCell ref="B51:D51"/>
    <mergeCell ref="E51:F51"/>
    <mergeCell ref="G51:H51"/>
    <mergeCell ref="I51:J51"/>
    <mergeCell ref="O51:Q51"/>
    <mergeCell ref="R51:S51"/>
    <mergeCell ref="T51:U51"/>
    <mergeCell ref="V51:W51"/>
    <mergeCell ref="B50:D50"/>
    <mergeCell ref="E50:F50"/>
    <mergeCell ref="G50:H50"/>
    <mergeCell ref="I50:J50"/>
    <mergeCell ref="O50:Q50"/>
    <mergeCell ref="R50:S50"/>
    <mergeCell ref="T48:U48"/>
    <mergeCell ref="V48:W48"/>
    <mergeCell ref="B49:D49"/>
    <mergeCell ref="E49:F49"/>
    <mergeCell ref="G49:H49"/>
    <mergeCell ref="I49:J49"/>
    <mergeCell ref="O49:Q49"/>
    <mergeCell ref="R49:S49"/>
    <mergeCell ref="T49:U49"/>
    <mergeCell ref="V49:W49"/>
    <mergeCell ref="B48:D48"/>
    <mergeCell ref="E48:F48"/>
    <mergeCell ref="G48:H48"/>
    <mergeCell ref="I48:J48"/>
    <mergeCell ref="O48:Q48"/>
    <mergeCell ref="R48:S48"/>
    <mergeCell ref="T46:U46"/>
    <mergeCell ref="V46:W46"/>
    <mergeCell ref="B47:D47"/>
    <mergeCell ref="E47:F47"/>
    <mergeCell ref="G47:H47"/>
    <mergeCell ref="I47:J47"/>
    <mergeCell ref="O47:Q47"/>
    <mergeCell ref="R47:S47"/>
    <mergeCell ref="T47:U47"/>
    <mergeCell ref="V47:W47"/>
    <mergeCell ref="B46:D46"/>
    <mergeCell ref="E46:F46"/>
    <mergeCell ref="G46:H46"/>
    <mergeCell ref="I46:J46"/>
    <mergeCell ref="O46:Q46"/>
    <mergeCell ref="R46:S46"/>
    <mergeCell ref="T44:U44"/>
    <mergeCell ref="V44:W44"/>
    <mergeCell ref="B45:D45"/>
    <mergeCell ref="E45:F45"/>
    <mergeCell ref="G45:H45"/>
    <mergeCell ref="I45:J45"/>
    <mergeCell ref="O45:Q45"/>
    <mergeCell ref="R45:S45"/>
    <mergeCell ref="T45:U45"/>
    <mergeCell ref="V45:W45"/>
    <mergeCell ref="B44:D44"/>
    <mergeCell ref="E44:F44"/>
    <mergeCell ref="G44:H44"/>
    <mergeCell ref="I44:J44"/>
    <mergeCell ref="O44:Q44"/>
    <mergeCell ref="R44:S44"/>
    <mergeCell ref="G41:H41"/>
    <mergeCell ref="I41:J41"/>
    <mergeCell ref="T41:U41"/>
    <mergeCell ref="V41:W41"/>
    <mergeCell ref="A43:C43"/>
    <mergeCell ref="N43:P43"/>
    <mergeCell ref="G39:H39"/>
    <mergeCell ref="I39:J39"/>
    <mergeCell ref="T39:U39"/>
    <mergeCell ref="V39:W39"/>
    <mergeCell ref="G40:H40"/>
    <mergeCell ref="I40:J40"/>
    <mergeCell ref="T40:U40"/>
    <mergeCell ref="V40:W40"/>
    <mergeCell ref="G36:H36"/>
    <mergeCell ref="I36:J36"/>
    <mergeCell ref="T36:U36"/>
    <mergeCell ref="V36:W36"/>
    <mergeCell ref="A38:B38"/>
    <mergeCell ref="N38:O38"/>
    <mergeCell ref="G34:H34"/>
    <mergeCell ref="I34:J34"/>
    <mergeCell ref="T34:U34"/>
    <mergeCell ref="V34:W34"/>
    <mergeCell ref="G35:H35"/>
    <mergeCell ref="I35:J35"/>
    <mergeCell ref="T35:U35"/>
    <mergeCell ref="V35:W35"/>
    <mergeCell ref="A32:B32"/>
    <mergeCell ref="N32:O32"/>
    <mergeCell ref="G33:H33"/>
    <mergeCell ref="I33:J33"/>
    <mergeCell ref="T33:U33"/>
    <mergeCell ref="V33:W33"/>
    <mergeCell ref="I23:J23"/>
    <mergeCell ref="V23:W23"/>
    <mergeCell ref="A25:B25"/>
    <mergeCell ref="N25:O25"/>
    <mergeCell ref="I30:J30"/>
    <mergeCell ref="V30:W30"/>
    <mergeCell ref="A11:C11"/>
    <mergeCell ref="N11:P11"/>
    <mergeCell ref="I16:J16"/>
    <mergeCell ref="V16:W16"/>
    <mergeCell ref="A18:D18"/>
    <mergeCell ref="N18:Q18"/>
    <mergeCell ref="A1:B1"/>
    <mergeCell ref="N1:O1"/>
    <mergeCell ref="J3:L3"/>
    <mergeCell ref="W3:Y3"/>
    <mergeCell ref="I8:J8"/>
    <mergeCell ref="V8:W8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workbookViewId="0">
      <selection activeCell="N10" sqref="N10"/>
    </sheetView>
  </sheetViews>
  <sheetFormatPr defaultRowHeight="16.5" x14ac:dyDescent="0.3"/>
  <cols>
    <col min="2" max="2" width="15.125" bestFit="1" customWidth="1"/>
    <col min="3" max="3" width="10.875" bestFit="1" customWidth="1"/>
    <col min="4" max="4" width="5.25" bestFit="1" customWidth="1"/>
    <col min="6" max="6" width="4.375" customWidth="1"/>
    <col min="8" max="8" width="5.25" bestFit="1" customWidth="1"/>
    <col min="10" max="10" width="10" bestFit="1" customWidth="1"/>
    <col min="11" max="11" width="2.875" bestFit="1" customWidth="1"/>
    <col min="15" max="15" width="15.125" bestFit="1" customWidth="1"/>
    <col min="16" max="16" width="10.875" bestFit="1" customWidth="1"/>
    <col min="17" max="17" width="5.25" bestFit="1" customWidth="1"/>
    <col min="19" max="19" width="5.25" bestFit="1" customWidth="1"/>
    <col min="21" max="21" width="4.875" customWidth="1"/>
    <col min="23" max="23" width="10" bestFit="1" customWidth="1"/>
    <col min="24" max="24" width="2.875" bestFit="1" customWidth="1"/>
  </cols>
  <sheetData>
    <row r="1" spans="1:25" x14ac:dyDescent="0.3">
      <c r="A1" s="34" t="s">
        <v>0</v>
      </c>
      <c r="B1" s="34"/>
      <c r="N1" s="34" t="s">
        <v>11</v>
      </c>
      <c r="O1" s="34"/>
    </row>
    <row r="3" spans="1:25" x14ac:dyDescent="0.3">
      <c r="A3" s="2" t="s">
        <v>1</v>
      </c>
      <c r="B3" s="13"/>
      <c r="J3" s="42" t="s">
        <v>56</v>
      </c>
      <c r="K3" s="42"/>
      <c r="L3" s="42"/>
      <c r="N3" t="s">
        <v>1</v>
      </c>
      <c r="O3" s="14"/>
      <c r="W3" s="42" t="s">
        <v>56</v>
      </c>
      <c r="X3" s="42"/>
      <c r="Y3" s="42"/>
    </row>
    <row r="4" spans="1:25" x14ac:dyDescent="0.3">
      <c r="B4" s="8" t="s">
        <v>2</v>
      </c>
      <c r="C4" s="5">
        <v>3229730</v>
      </c>
      <c r="D4" s="2" t="s">
        <v>4</v>
      </c>
      <c r="E4" s="2"/>
      <c r="F4" s="2" t="s">
        <v>3</v>
      </c>
      <c r="G4" s="2"/>
      <c r="H4" s="2" t="s">
        <v>5</v>
      </c>
      <c r="I4" s="2"/>
      <c r="J4" s="2" t="s">
        <v>6</v>
      </c>
      <c r="K4" s="11" t="s">
        <v>7</v>
      </c>
      <c r="L4" s="2">
        <f>C4*E4*G4*I4%</f>
        <v>0</v>
      </c>
      <c r="O4" s="2" t="s">
        <v>2</v>
      </c>
      <c r="P4" s="5">
        <v>3229730</v>
      </c>
      <c r="Q4" s="2" t="s">
        <v>4</v>
      </c>
      <c r="R4" s="2"/>
      <c r="S4" s="2" t="s">
        <v>3</v>
      </c>
      <c r="T4" s="2"/>
      <c r="U4" s="2" t="s">
        <v>5</v>
      </c>
      <c r="V4" s="2"/>
      <c r="W4" s="2" t="s">
        <v>6</v>
      </c>
      <c r="X4" s="11" t="s">
        <v>7</v>
      </c>
      <c r="Y4" s="2">
        <f>P4*R4*T4*V4%</f>
        <v>0</v>
      </c>
    </row>
    <row r="5" spans="1:25" x14ac:dyDescent="0.3">
      <c r="B5" s="2" t="s">
        <v>8</v>
      </c>
      <c r="C5" s="5">
        <v>2476514</v>
      </c>
      <c r="D5" s="2" t="s">
        <v>4</v>
      </c>
      <c r="E5" s="2"/>
      <c r="F5" s="2" t="s">
        <v>3</v>
      </c>
      <c r="G5" s="2"/>
      <c r="H5" s="2" t="s">
        <v>5</v>
      </c>
      <c r="I5" s="2"/>
      <c r="J5" s="2" t="s">
        <v>6</v>
      </c>
      <c r="K5" s="11" t="s">
        <v>7</v>
      </c>
      <c r="L5" s="2">
        <f t="shared" ref="L5:L7" si="0">C5*E5*G5*I5%</f>
        <v>0</v>
      </c>
      <c r="O5" s="2" t="s">
        <v>8</v>
      </c>
      <c r="P5" s="5">
        <v>2476514</v>
      </c>
      <c r="Q5" s="2" t="s">
        <v>4</v>
      </c>
      <c r="R5" s="2"/>
      <c r="S5" s="2" t="s">
        <v>3</v>
      </c>
      <c r="T5" s="2"/>
      <c r="U5" s="2" t="s">
        <v>5</v>
      </c>
      <c r="V5" s="2"/>
      <c r="W5" s="2" t="s">
        <v>6</v>
      </c>
      <c r="X5" s="11" t="s">
        <v>7</v>
      </c>
      <c r="Y5" s="2">
        <f t="shared" ref="Y5:Y7" si="1">P5*R5*T5*V5%</f>
        <v>0</v>
      </c>
    </row>
    <row r="6" spans="1:25" x14ac:dyDescent="0.3">
      <c r="B6" s="2" t="s">
        <v>9</v>
      </c>
      <c r="C6" s="5">
        <v>1655466</v>
      </c>
      <c r="D6" s="2" t="s">
        <v>4</v>
      </c>
      <c r="E6" s="2"/>
      <c r="F6" s="2" t="s">
        <v>3</v>
      </c>
      <c r="G6" s="2"/>
      <c r="H6" s="2" t="s">
        <v>5</v>
      </c>
      <c r="I6" s="2"/>
      <c r="J6" s="2" t="s">
        <v>6</v>
      </c>
      <c r="K6" s="11" t="s">
        <v>7</v>
      </c>
      <c r="L6" s="2">
        <f t="shared" si="0"/>
        <v>0</v>
      </c>
      <c r="O6" s="2" t="s">
        <v>9</v>
      </c>
      <c r="P6" s="5">
        <v>1655466</v>
      </c>
      <c r="Q6" s="2" t="s">
        <v>4</v>
      </c>
      <c r="R6" s="2"/>
      <c r="S6" s="2" t="s">
        <v>3</v>
      </c>
      <c r="T6" s="2"/>
      <c r="U6" s="2" t="s">
        <v>5</v>
      </c>
      <c r="V6" s="2"/>
      <c r="W6" s="2" t="s">
        <v>6</v>
      </c>
      <c r="X6" s="11" t="s">
        <v>7</v>
      </c>
      <c r="Y6" s="2">
        <f t="shared" si="1"/>
        <v>0</v>
      </c>
    </row>
    <row r="7" spans="1:25" x14ac:dyDescent="0.3">
      <c r="B7" s="2" t="s">
        <v>10</v>
      </c>
      <c r="C7" s="5">
        <v>1241642</v>
      </c>
      <c r="D7" s="2" t="s">
        <v>4</v>
      </c>
      <c r="E7" s="2"/>
      <c r="F7" s="2" t="s">
        <v>3</v>
      </c>
      <c r="G7" s="2"/>
      <c r="H7" s="2" t="s">
        <v>5</v>
      </c>
      <c r="I7" s="2"/>
      <c r="J7" s="2" t="s">
        <v>6</v>
      </c>
      <c r="K7" s="11" t="s">
        <v>7</v>
      </c>
      <c r="L7" s="2">
        <f t="shared" si="0"/>
        <v>0</v>
      </c>
      <c r="O7" s="2" t="s">
        <v>10</v>
      </c>
      <c r="P7" s="5">
        <v>1241642</v>
      </c>
      <c r="Q7" s="2" t="s">
        <v>4</v>
      </c>
      <c r="R7" s="2"/>
      <c r="S7" s="2" t="s">
        <v>3</v>
      </c>
      <c r="T7" s="2"/>
      <c r="U7" s="2" t="s">
        <v>5</v>
      </c>
      <c r="V7" s="2"/>
      <c r="W7" s="2" t="s">
        <v>6</v>
      </c>
      <c r="X7" s="11" t="s">
        <v>7</v>
      </c>
      <c r="Y7" s="2">
        <f t="shared" si="1"/>
        <v>0</v>
      </c>
    </row>
    <row r="8" spans="1:25" x14ac:dyDescent="0.3">
      <c r="B8" s="6"/>
      <c r="C8" s="6"/>
      <c r="D8" s="6"/>
      <c r="E8" s="6"/>
      <c r="F8" s="6"/>
      <c r="G8" s="6"/>
      <c r="H8" s="6"/>
      <c r="I8" s="34" t="s">
        <v>60</v>
      </c>
      <c r="J8" s="34"/>
      <c r="K8" s="16"/>
      <c r="L8" s="17">
        <f>SUM(L4:L7)</f>
        <v>0</v>
      </c>
      <c r="O8" s="6"/>
      <c r="P8" s="6"/>
      <c r="Q8" s="6"/>
      <c r="R8" s="6"/>
      <c r="S8" s="6"/>
      <c r="T8" s="6"/>
      <c r="U8" s="6"/>
      <c r="V8" s="34" t="s">
        <v>60</v>
      </c>
      <c r="W8" s="34"/>
      <c r="X8" s="16"/>
      <c r="Y8" s="17">
        <f>SUM(Y4:Y7)</f>
        <v>0</v>
      </c>
    </row>
    <row r="10" spans="1:25" x14ac:dyDescent="0.3">
      <c r="A10" t="s">
        <v>12</v>
      </c>
      <c r="N10" t="s">
        <v>12</v>
      </c>
    </row>
    <row r="11" spans="1:25" x14ac:dyDescent="0.3">
      <c r="A11" s="40" t="s">
        <v>17</v>
      </c>
      <c r="B11" s="40"/>
      <c r="C11" s="40"/>
      <c r="N11" s="40" t="s">
        <v>17</v>
      </c>
      <c r="O11" s="40"/>
      <c r="P11" s="40"/>
    </row>
    <row r="12" spans="1:25" x14ac:dyDescent="0.3">
      <c r="A12" s="6"/>
      <c r="B12" s="2" t="s">
        <v>13</v>
      </c>
      <c r="C12" s="5">
        <v>56000</v>
      </c>
      <c r="D12" s="2" t="s">
        <v>4</v>
      </c>
      <c r="E12" s="2"/>
      <c r="F12" s="2" t="s">
        <v>3</v>
      </c>
      <c r="G12" s="2"/>
      <c r="H12" s="2" t="s">
        <v>19</v>
      </c>
      <c r="I12" s="2"/>
      <c r="J12" s="2" t="s">
        <v>20</v>
      </c>
      <c r="K12" s="11" t="s">
        <v>7</v>
      </c>
      <c r="L12" s="7">
        <f>C12*E12*G12*I12</f>
        <v>0</v>
      </c>
      <c r="N12" s="6"/>
      <c r="O12" s="2" t="s">
        <v>13</v>
      </c>
      <c r="P12" s="5">
        <v>56000</v>
      </c>
      <c r="Q12" s="2" t="s">
        <v>4</v>
      </c>
      <c r="R12" s="2"/>
      <c r="S12" s="2" t="s">
        <v>3</v>
      </c>
      <c r="T12" s="2"/>
      <c r="U12" s="2" t="s">
        <v>19</v>
      </c>
      <c r="V12" s="2"/>
      <c r="W12" s="2" t="s">
        <v>20</v>
      </c>
      <c r="X12" s="11" t="s">
        <v>7</v>
      </c>
      <c r="Y12" s="7">
        <f>P12*R12*T12*V12</f>
        <v>0</v>
      </c>
    </row>
    <row r="13" spans="1:25" x14ac:dyDescent="0.3">
      <c r="A13" s="6"/>
      <c r="B13" s="2" t="s">
        <v>14</v>
      </c>
      <c r="C13" s="5">
        <v>20000</v>
      </c>
      <c r="D13" s="2" t="s">
        <v>4</v>
      </c>
      <c r="E13" s="2"/>
      <c r="F13" s="2" t="s">
        <v>3</v>
      </c>
      <c r="G13" s="2"/>
      <c r="H13" s="2" t="s">
        <v>19</v>
      </c>
      <c r="I13" s="2"/>
      <c r="J13" s="2" t="s">
        <v>20</v>
      </c>
      <c r="K13" s="11" t="s">
        <v>7</v>
      </c>
      <c r="L13" s="7">
        <f t="shared" ref="L13:L14" si="2">C13*E13*G13*I13</f>
        <v>0</v>
      </c>
      <c r="N13" s="6"/>
      <c r="O13" s="2" t="s">
        <v>14</v>
      </c>
      <c r="P13" s="5">
        <v>20000</v>
      </c>
      <c r="Q13" s="2" t="s">
        <v>4</v>
      </c>
      <c r="R13" s="2"/>
      <c r="S13" s="2" t="s">
        <v>3</v>
      </c>
      <c r="T13" s="2"/>
      <c r="U13" s="2" t="s">
        <v>19</v>
      </c>
      <c r="V13" s="2"/>
      <c r="W13" s="2" t="s">
        <v>20</v>
      </c>
      <c r="X13" s="11" t="s">
        <v>7</v>
      </c>
      <c r="Y13" s="7">
        <f t="shared" ref="Y13:Y14" si="3">P13*R13*T13*V13</f>
        <v>0</v>
      </c>
    </row>
    <row r="14" spans="1:25" x14ac:dyDescent="0.3">
      <c r="A14" s="6"/>
      <c r="B14" s="2" t="s">
        <v>15</v>
      </c>
      <c r="C14" s="5">
        <v>25000</v>
      </c>
      <c r="D14" s="2" t="s">
        <v>4</v>
      </c>
      <c r="E14" s="2"/>
      <c r="F14" s="2" t="s">
        <v>3</v>
      </c>
      <c r="G14" s="2"/>
      <c r="H14" s="2" t="s">
        <v>19</v>
      </c>
      <c r="I14" s="2"/>
      <c r="J14" s="2" t="s">
        <v>20</v>
      </c>
      <c r="K14" s="11" t="s">
        <v>7</v>
      </c>
      <c r="L14" s="7">
        <f t="shared" si="2"/>
        <v>0</v>
      </c>
      <c r="N14" s="6"/>
      <c r="O14" s="2" t="s">
        <v>15</v>
      </c>
      <c r="P14" s="5">
        <v>25000</v>
      </c>
      <c r="Q14" s="2" t="s">
        <v>4</v>
      </c>
      <c r="R14" s="2"/>
      <c r="S14" s="2" t="s">
        <v>3</v>
      </c>
      <c r="T14" s="2"/>
      <c r="U14" s="2" t="s">
        <v>19</v>
      </c>
      <c r="V14" s="2"/>
      <c r="W14" s="2" t="s">
        <v>20</v>
      </c>
      <c r="X14" s="11" t="s">
        <v>7</v>
      </c>
      <c r="Y14" s="7">
        <f t="shared" si="3"/>
        <v>0</v>
      </c>
    </row>
    <row r="15" spans="1:25" x14ac:dyDescent="0.3">
      <c r="A15" s="6"/>
      <c r="B15" s="2" t="s">
        <v>16</v>
      </c>
      <c r="C15" s="2"/>
      <c r="D15" s="2" t="s">
        <v>4</v>
      </c>
      <c r="E15" s="2"/>
      <c r="F15" s="2" t="s">
        <v>3</v>
      </c>
      <c r="G15" s="2"/>
      <c r="H15" s="2" t="s">
        <v>20</v>
      </c>
      <c r="I15" s="2"/>
      <c r="J15" s="2"/>
      <c r="K15" s="11" t="s">
        <v>7</v>
      </c>
      <c r="L15" s="2">
        <f>C15*E15*G15</f>
        <v>0</v>
      </c>
      <c r="N15" s="6"/>
      <c r="O15" s="2" t="s">
        <v>16</v>
      </c>
      <c r="P15" s="2"/>
      <c r="Q15" s="2" t="s">
        <v>4</v>
      </c>
      <c r="R15" s="2"/>
      <c r="S15" s="2" t="s">
        <v>3</v>
      </c>
      <c r="T15" s="2"/>
      <c r="U15" s="2" t="s">
        <v>20</v>
      </c>
      <c r="V15" s="2"/>
      <c r="W15" s="2"/>
      <c r="X15" s="11" t="s">
        <v>7</v>
      </c>
      <c r="Y15" s="2">
        <f>P15*R15*T15</f>
        <v>0</v>
      </c>
    </row>
    <row r="16" spans="1:25" x14ac:dyDescent="0.3">
      <c r="A16" s="6"/>
      <c r="B16" s="6"/>
      <c r="C16" s="6"/>
      <c r="D16" s="6"/>
      <c r="E16" s="6"/>
      <c r="F16" s="6"/>
      <c r="G16" s="6"/>
      <c r="H16" s="6"/>
      <c r="I16" s="34" t="s">
        <v>60</v>
      </c>
      <c r="J16" s="34"/>
      <c r="K16" s="16"/>
      <c r="L16" s="18">
        <f>SUM(L12:L15)</f>
        <v>0</v>
      </c>
      <c r="N16" s="6"/>
      <c r="O16" s="6"/>
      <c r="P16" s="6"/>
      <c r="Q16" s="6"/>
      <c r="R16" s="6"/>
      <c r="S16" s="6"/>
      <c r="T16" s="6"/>
      <c r="U16" s="6"/>
      <c r="V16" s="34" t="s">
        <v>60</v>
      </c>
      <c r="W16" s="34"/>
      <c r="X16" s="16"/>
      <c r="Y16" s="18">
        <f>SUM(Y12:Y15)</f>
        <v>0</v>
      </c>
    </row>
    <row r="17" spans="1:25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15"/>
      <c r="L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15"/>
      <c r="Y17" s="6"/>
    </row>
    <row r="18" spans="1:25" x14ac:dyDescent="0.3">
      <c r="A18" s="41" t="s">
        <v>18</v>
      </c>
      <c r="B18" s="41"/>
      <c r="C18" s="41"/>
      <c r="D18" s="41"/>
      <c r="N18" s="41" t="s">
        <v>18</v>
      </c>
      <c r="O18" s="41"/>
      <c r="P18" s="41"/>
      <c r="Q18" s="41"/>
    </row>
    <row r="19" spans="1:25" x14ac:dyDescent="0.3">
      <c r="B19" s="2" t="s">
        <v>13</v>
      </c>
      <c r="C19" s="5">
        <v>40000</v>
      </c>
      <c r="D19" s="2" t="s">
        <v>4</v>
      </c>
      <c r="E19" s="2"/>
      <c r="F19" s="2" t="s">
        <v>3</v>
      </c>
      <c r="G19" s="2"/>
      <c r="H19" s="2" t="s">
        <v>19</v>
      </c>
      <c r="I19" s="2"/>
      <c r="J19" s="2" t="s">
        <v>20</v>
      </c>
      <c r="K19" s="11" t="s">
        <v>7</v>
      </c>
      <c r="L19" s="7">
        <f>C19*E19*G19*I19</f>
        <v>0</v>
      </c>
      <c r="O19" s="2" t="s">
        <v>13</v>
      </c>
      <c r="P19" s="5">
        <v>40000</v>
      </c>
      <c r="Q19" s="2" t="s">
        <v>4</v>
      </c>
      <c r="R19" s="2"/>
      <c r="S19" s="2" t="s">
        <v>3</v>
      </c>
      <c r="T19" s="2"/>
      <c r="U19" s="2" t="s">
        <v>19</v>
      </c>
      <c r="V19" s="2"/>
      <c r="W19" s="2" t="s">
        <v>20</v>
      </c>
      <c r="X19" s="11" t="s">
        <v>7</v>
      </c>
      <c r="Y19" s="7">
        <f>P19*R19*T19*V19</f>
        <v>0</v>
      </c>
    </row>
    <row r="20" spans="1:25" x14ac:dyDescent="0.3">
      <c r="B20" s="2" t="s">
        <v>14</v>
      </c>
      <c r="C20" s="5">
        <v>20000</v>
      </c>
      <c r="D20" s="2" t="s">
        <v>4</v>
      </c>
      <c r="E20" s="2"/>
      <c r="F20" s="2" t="s">
        <v>3</v>
      </c>
      <c r="G20" s="2"/>
      <c r="H20" s="2" t="s">
        <v>19</v>
      </c>
      <c r="I20" s="2"/>
      <c r="J20" s="2" t="s">
        <v>20</v>
      </c>
      <c r="K20" s="11" t="s">
        <v>7</v>
      </c>
      <c r="L20" s="7">
        <f t="shared" ref="L20:L21" si="4">C20*E20*G20*I20</f>
        <v>0</v>
      </c>
      <c r="O20" s="2" t="s">
        <v>14</v>
      </c>
      <c r="P20" s="5">
        <v>20000</v>
      </c>
      <c r="Q20" s="2" t="s">
        <v>4</v>
      </c>
      <c r="R20" s="2"/>
      <c r="S20" s="2" t="s">
        <v>3</v>
      </c>
      <c r="T20" s="2"/>
      <c r="U20" s="2" t="s">
        <v>19</v>
      </c>
      <c r="V20" s="2"/>
      <c r="W20" s="2" t="s">
        <v>20</v>
      </c>
      <c r="X20" s="11" t="s">
        <v>7</v>
      </c>
      <c r="Y20" s="7">
        <f t="shared" ref="Y20:Y21" si="5">P20*R20*T20*V20</f>
        <v>0</v>
      </c>
    </row>
    <row r="21" spans="1:25" x14ac:dyDescent="0.3">
      <c r="B21" s="2" t="s">
        <v>15</v>
      </c>
      <c r="C21" s="5">
        <v>20000</v>
      </c>
      <c r="D21" s="2" t="s">
        <v>4</v>
      </c>
      <c r="E21" s="2"/>
      <c r="F21" s="2" t="s">
        <v>3</v>
      </c>
      <c r="G21" s="2"/>
      <c r="H21" s="2" t="s">
        <v>19</v>
      </c>
      <c r="I21" s="2"/>
      <c r="J21" s="2" t="s">
        <v>20</v>
      </c>
      <c r="K21" s="11" t="s">
        <v>7</v>
      </c>
      <c r="L21" s="7">
        <f t="shared" si="4"/>
        <v>0</v>
      </c>
      <c r="O21" s="2" t="s">
        <v>15</v>
      </c>
      <c r="P21" s="5">
        <v>20000</v>
      </c>
      <c r="Q21" s="2" t="s">
        <v>4</v>
      </c>
      <c r="R21" s="2"/>
      <c r="S21" s="2" t="s">
        <v>3</v>
      </c>
      <c r="T21" s="2"/>
      <c r="U21" s="2" t="s">
        <v>19</v>
      </c>
      <c r="V21" s="2"/>
      <c r="W21" s="2" t="s">
        <v>20</v>
      </c>
      <c r="X21" s="11" t="s">
        <v>7</v>
      </c>
      <c r="Y21" s="7">
        <f t="shared" si="5"/>
        <v>0</v>
      </c>
    </row>
    <row r="22" spans="1:25" x14ac:dyDescent="0.3">
      <c r="B22" s="2" t="s">
        <v>16</v>
      </c>
      <c r="C22" s="2"/>
      <c r="D22" s="2" t="s">
        <v>4</v>
      </c>
      <c r="E22" s="2"/>
      <c r="F22" s="2" t="s">
        <v>3</v>
      </c>
      <c r="G22" s="2"/>
      <c r="H22" s="2" t="s">
        <v>20</v>
      </c>
      <c r="I22" s="2"/>
      <c r="J22" s="2"/>
      <c r="K22" s="11" t="s">
        <v>7</v>
      </c>
      <c r="L22" s="2">
        <f>C22*E22*G22</f>
        <v>0</v>
      </c>
      <c r="O22" s="2" t="s">
        <v>16</v>
      </c>
      <c r="P22" s="2"/>
      <c r="Q22" s="2" t="s">
        <v>4</v>
      </c>
      <c r="R22" s="2"/>
      <c r="S22" s="2" t="s">
        <v>3</v>
      </c>
      <c r="T22" s="2"/>
      <c r="U22" s="2" t="s">
        <v>20</v>
      </c>
      <c r="V22" s="2"/>
      <c r="W22" s="2"/>
      <c r="X22" s="11" t="s">
        <v>7</v>
      </c>
      <c r="Y22" s="2">
        <f>P22*R22*T22</f>
        <v>0</v>
      </c>
    </row>
    <row r="23" spans="1:25" x14ac:dyDescent="0.3">
      <c r="B23" s="6"/>
      <c r="C23" s="6"/>
      <c r="D23" s="6"/>
      <c r="E23" s="6"/>
      <c r="F23" s="6"/>
      <c r="G23" s="6"/>
      <c r="H23" s="6"/>
      <c r="I23" s="34" t="s">
        <v>60</v>
      </c>
      <c r="J23" s="34"/>
      <c r="K23" s="16"/>
      <c r="L23" s="18">
        <f>SUM(L19:L22)</f>
        <v>0</v>
      </c>
      <c r="O23" s="6"/>
      <c r="P23" s="6"/>
      <c r="Q23" s="6"/>
      <c r="R23" s="6"/>
      <c r="S23" s="6"/>
      <c r="T23" s="6"/>
      <c r="U23" s="6"/>
      <c r="V23" s="34" t="s">
        <v>60</v>
      </c>
      <c r="W23" s="34"/>
      <c r="X23" s="16"/>
      <c r="Y23" s="18">
        <f>SUM(Y19:Y22)</f>
        <v>0</v>
      </c>
    </row>
    <row r="25" spans="1:25" x14ac:dyDescent="0.3">
      <c r="A25" s="43" t="s">
        <v>21</v>
      </c>
      <c r="B25" s="43"/>
      <c r="N25" s="43" t="s">
        <v>21</v>
      </c>
      <c r="O25" s="43"/>
    </row>
    <row r="26" spans="1:25" x14ac:dyDescent="0.3">
      <c r="B26" s="8" t="s">
        <v>13</v>
      </c>
      <c r="C26" s="5"/>
      <c r="D26" s="2" t="s">
        <v>4</v>
      </c>
      <c r="E26" s="2"/>
      <c r="F26" s="2" t="s">
        <v>3</v>
      </c>
      <c r="G26" s="2"/>
      <c r="H26" s="2" t="s">
        <v>19</v>
      </c>
      <c r="I26" s="2"/>
      <c r="J26" s="2" t="s">
        <v>20</v>
      </c>
      <c r="K26" s="11" t="s">
        <v>7</v>
      </c>
      <c r="L26" s="7">
        <f>C26*E26*G26*I26</f>
        <v>0</v>
      </c>
      <c r="O26" s="8" t="s">
        <v>13</v>
      </c>
      <c r="P26" s="5"/>
      <c r="Q26" s="2" t="s">
        <v>4</v>
      </c>
      <c r="R26" s="2"/>
      <c r="S26" s="2" t="s">
        <v>3</v>
      </c>
      <c r="T26" s="2"/>
      <c r="U26" s="2" t="s">
        <v>19</v>
      </c>
      <c r="V26" s="2"/>
      <c r="W26" s="2" t="s">
        <v>20</v>
      </c>
      <c r="X26" s="11" t="s">
        <v>7</v>
      </c>
      <c r="Y26" s="7">
        <f>P26*R26*T26*V26</f>
        <v>0</v>
      </c>
    </row>
    <row r="27" spans="1:25" x14ac:dyDescent="0.3">
      <c r="B27" s="2" t="s">
        <v>14</v>
      </c>
      <c r="C27" s="5"/>
      <c r="D27" s="2" t="s">
        <v>4</v>
      </c>
      <c r="E27" s="2"/>
      <c r="F27" s="2" t="s">
        <v>3</v>
      </c>
      <c r="G27" s="2"/>
      <c r="H27" s="2" t="s">
        <v>19</v>
      </c>
      <c r="I27" s="2"/>
      <c r="J27" s="2" t="s">
        <v>20</v>
      </c>
      <c r="K27" s="11" t="s">
        <v>7</v>
      </c>
      <c r="L27" s="7">
        <f t="shared" ref="L27:L28" si="6">C27*E27*G27*I27</f>
        <v>0</v>
      </c>
      <c r="O27" s="2" t="s">
        <v>14</v>
      </c>
      <c r="P27" s="5"/>
      <c r="Q27" s="2" t="s">
        <v>4</v>
      </c>
      <c r="R27" s="2"/>
      <c r="S27" s="2" t="s">
        <v>3</v>
      </c>
      <c r="T27" s="2"/>
      <c r="U27" s="2" t="s">
        <v>19</v>
      </c>
      <c r="V27" s="2"/>
      <c r="W27" s="2" t="s">
        <v>20</v>
      </c>
      <c r="X27" s="11" t="s">
        <v>7</v>
      </c>
      <c r="Y27" s="7">
        <f t="shared" ref="Y27:Y28" si="7">P27*R27*T27*V27</f>
        <v>0</v>
      </c>
    </row>
    <row r="28" spans="1:25" x14ac:dyDescent="0.3">
      <c r="B28" s="2" t="s">
        <v>15</v>
      </c>
      <c r="C28" s="5"/>
      <c r="D28" s="2" t="s">
        <v>4</v>
      </c>
      <c r="E28" s="2"/>
      <c r="F28" s="2" t="s">
        <v>3</v>
      </c>
      <c r="G28" s="2"/>
      <c r="H28" s="2" t="s">
        <v>19</v>
      </c>
      <c r="I28" s="2"/>
      <c r="J28" s="2" t="s">
        <v>20</v>
      </c>
      <c r="K28" s="11" t="s">
        <v>7</v>
      </c>
      <c r="L28" s="7">
        <f t="shared" si="6"/>
        <v>0</v>
      </c>
      <c r="O28" s="2" t="s">
        <v>15</v>
      </c>
      <c r="P28" s="5"/>
      <c r="Q28" s="2" t="s">
        <v>4</v>
      </c>
      <c r="R28" s="2"/>
      <c r="S28" s="2" t="s">
        <v>3</v>
      </c>
      <c r="T28" s="2"/>
      <c r="U28" s="2" t="s">
        <v>19</v>
      </c>
      <c r="V28" s="2"/>
      <c r="W28" s="2" t="s">
        <v>20</v>
      </c>
      <c r="X28" s="11" t="s">
        <v>7</v>
      </c>
      <c r="Y28" s="7">
        <f t="shared" si="7"/>
        <v>0</v>
      </c>
    </row>
    <row r="29" spans="1:25" x14ac:dyDescent="0.3">
      <c r="B29" s="2" t="s">
        <v>22</v>
      </c>
      <c r="C29" s="2"/>
      <c r="D29" s="2" t="s">
        <v>4</v>
      </c>
      <c r="E29" s="2"/>
      <c r="F29" s="2" t="s">
        <v>3</v>
      </c>
      <c r="G29" s="2"/>
      <c r="H29" s="2" t="s">
        <v>20</v>
      </c>
      <c r="I29" s="2"/>
      <c r="J29" s="2"/>
      <c r="K29" s="11" t="s">
        <v>7</v>
      </c>
      <c r="L29" s="2">
        <f>C29*E29*G29</f>
        <v>0</v>
      </c>
      <c r="O29" s="2" t="s">
        <v>22</v>
      </c>
      <c r="P29" s="2"/>
      <c r="Q29" s="2" t="s">
        <v>4</v>
      </c>
      <c r="R29" s="2"/>
      <c r="S29" s="2" t="s">
        <v>3</v>
      </c>
      <c r="T29" s="2"/>
      <c r="U29" s="2" t="s">
        <v>20</v>
      </c>
      <c r="V29" s="2"/>
      <c r="W29" s="2"/>
      <c r="X29" s="11" t="s">
        <v>7</v>
      </c>
      <c r="Y29" s="2">
        <f>P29*R29*T29</f>
        <v>0</v>
      </c>
    </row>
    <row r="30" spans="1:25" x14ac:dyDescent="0.3">
      <c r="B30" s="6"/>
      <c r="C30" s="6"/>
      <c r="D30" s="6"/>
      <c r="E30" s="6"/>
      <c r="F30" s="6"/>
      <c r="G30" s="6"/>
      <c r="H30" s="6"/>
      <c r="I30" s="34" t="s">
        <v>60</v>
      </c>
      <c r="J30" s="34"/>
      <c r="K30" s="16"/>
      <c r="L30" s="18">
        <f>SUM(L26:L29)</f>
        <v>0</v>
      </c>
      <c r="O30" s="6"/>
      <c r="P30" s="6"/>
      <c r="Q30" s="6"/>
      <c r="R30" s="6"/>
      <c r="S30" s="6"/>
      <c r="T30" s="6"/>
      <c r="U30" s="6"/>
      <c r="V30" s="34" t="s">
        <v>60</v>
      </c>
      <c r="W30" s="34"/>
      <c r="X30" s="16"/>
      <c r="Y30" s="18">
        <f>SUM(Y26:Y29)</f>
        <v>0</v>
      </c>
    </row>
    <row r="32" spans="1:25" x14ac:dyDescent="0.3">
      <c r="A32" s="43" t="s">
        <v>23</v>
      </c>
      <c r="B32" s="43"/>
      <c r="N32" s="43" t="s">
        <v>23</v>
      </c>
      <c r="O32" s="43"/>
    </row>
    <row r="33" spans="1:23" x14ac:dyDescent="0.3">
      <c r="B33" s="8" t="s">
        <v>24</v>
      </c>
      <c r="C33" s="2"/>
      <c r="D33" s="2" t="s">
        <v>4</v>
      </c>
      <c r="E33" s="2"/>
      <c r="F33" s="2" t="s">
        <v>27</v>
      </c>
      <c r="G33" s="36" t="s">
        <v>7</v>
      </c>
      <c r="H33" s="38"/>
      <c r="I33" s="36">
        <f>C33*E33</f>
        <v>0</v>
      </c>
      <c r="J33" s="38"/>
      <c r="O33" s="8" t="s">
        <v>24</v>
      </c>
      <c r="P33" s="2"/>
      <c r="Q33" s="2" t="s">
        <v>4</v>
      </c>
      <c r="R33" s="2"/>
      <c r="S33" s="2" t="s">
        <v>27</v>
      </c>
      <c r="T33" s="36" t="s">
        <v>7</v>
      </c>
      <c r="U33" s="38"/>
      <c r="V33" s="36">
        <f>P33*R33</f>
        <v>0</v>
      </c>
      <c r="W33" s="38"/>
    </row>
    <row r="34" spans="1:23" x14ac:dyDescent="0.3">
      <c r="B34" s="2" t="s">
        <v>25</v>
      </c>
      <c r="C34" s="2"/>
      <c r="D34" s="2" t="s">
        <v>4</v>
      </c>
      <c r="E34" s="2"/>
      <c r="F34" s="2" t="s">
        <v>27</v>
      </c>
      <c r="G34" s="36" t="s">
        <v>7</v>
      </c>
      <c r="H34" s="38"/>
      <c r="I34" s="36">
        <f t="shared" ref="I34:I35" si="8">C34*E34</f>
        <v>0</v>
      </c>
      <c r="J34" s="38"/>
      <c r="O34" s="2" t="s">
        <v>25</v>
      </c>
      <c r="P34" s="2"/>
      <c r="Q34" s="2" t="s">
        <v>4</v>
      </c>
      <c r="R34" s="2"/>
      <c r="S34" s="2" t="s">
        <v>27</v>
      </c>
      <c r="T34" s="36" t="s">
        <v>7</v>
      </c>
      <c r="U34" s="38"/>
      <c r="V34" s="36">
        <f t="shared" ref="V34:V35" si="9">P34*R34</f>
        <v>0</v>
      </c>
      <c r="W34" s="38"/>
    </row>
    <row r="35" spans="1:23" x14ac:dyDescent="0.3">
      <c r="B35" s="2" t="s">
        <v>26</v>
      </c>
      <c r="C35" s="2"/>
      <c r="D35" s="2" t="s">
        <v>4</v>
      </c>
      <c r="E35" s="2"/>
      <c r="F35" s="2" t="s">
        <v>27</v>
      </c>
      <c r="G35" s="36" t="s">
        <v>7</v>
      </c>
      <c r="H35" s="38"/>
      <c r="I35" s="36">
        <f t="shared" si="8"/>
        <v>0</v>
      </c>
      <c r="J35" s="38"/>
      <c r="O35" s="2" t="s">
        <v>26</v>
      </c>
      <c r="P35" s="2"/>
      <c r="Q35" s="2" t="s">
        <v>4</v>
      </c>
      <c r="R35" s="2"/>
      <c r="S35" s="2" t="s">
        <v>27</v>
      </c>
      <c r="T35" s="36" t="s">
        <v>7</v>
      </c>
      <c r="U35" s="38"/>
      <c r="V35" s="36">
        <f t="shared" si="9"/>
        <v>0</v>
      </c>
      <c r="W35" s="38"/>
    </row>
    <row r="36" spans="1:23" x14ac:dyDescent="0.3">
      <c r="B36" s="6"/>
      <c r="C36" s="6"/>
      <c r="D36" s="6"/>
      <c r="E36" s="6"/>
      <c r="F36" s="6"/>
      <c r="G36" s="34" t="s">
        <v>60</v>
      </c>
      <c r="H36" s="34"/>
      <c r="I36" s="34">
        <f>SUM(I33:J35)</f>
        <v>0</v>
      </c>
      <c r="J36" s="34"/>
      <c r="O36" s="6"/>
      <c r="P36" s="6"/>
      <c r="Q36" s="6"/>
      <c r="R36" s="6"/>
      <c r="S36" s="6"/>
      <c r="T36" s="34" t="s">
        <v>60</v>
      </c>
      <c r="U36" s="34"/>
      <c r="V36" s="34">
        <f>SUM(V33:W35)</f>
        <v>0</v>
      </c>
      <c r="W36" s="34"/>
    </row>
    <row r="38" spans="1:23" x14ac:dyDescent="0.3">
      <c r="A38" s="35" t="s">
        <v>28</v>
      </c>
      <c r="B38" s="39"/>
      <c r="N38" s="35" t="s">
        <v>28</v>
      </c>
      <c r="O38" s="39"/>
    </row>
    <row r="39" spans="1:23" x14ac:dyDescent="0.3">
      <c r="B39" s="2" t="s">
        <v>29</v>
      </c>
      <c r="C39" s="2"/>
      <c r="D39" s="2" t="s">
        <v>4</v>
      </c>
      <c r="E39" s="2"/>
      <c r="F39" s="2" t="s">
        <v>31</v>
      </c>
      <c r="G39" s="36" t="s">
        <v>7</v>
      </c>
      <c r="H39" s="38"/>
      <c r="I39" s="36">
        <f>C39*E39</f>
        <v>0</v>
      </c>
      <c r="J39" s="38"/>
      <c r="O39" s="2" t="s">
        <v>29</v>
      </c>
      <c r="P39" s="2"/>
      <c r="Q39" s="2" t="s">
        <v>4</v>
      </c>
      <c r="R39" s="2"/>
      <c r="S39" s="2" t="s">
        <v>31</v>
      </c>
      <c r="T39" s="36" t="s">
        <v>7</v>
      </c>
      <c r="U39" s="38"/>
      <c r="V39" s="36">
        <f>P39*R39</f>
        <v>0</v>
      </c>
      <c r="W39" s="38"/>
    </row>
    <row r="40" spans="1:23" x14ac:dyDescent="0.3">
      <c r="B40" s="2" t="s">
        <v>30</v>
      </c>
      <c r="C40" s="2"/>
      <c r="D40" s="2" t="s">
        <v>4</v>
      </c>
      <c r="E40" s="2"/>
      <c r="F40" s="2" t="s">
        <v>31</v>
      </c>
      <c r="G40" s="36" t="s">
        <v>7</v>
      </c>
      <c r="H40" s="38"/>
      <c r="I40" s="36">
        <f>C40*E40</f>
        <v>0</v>
      </c>
      <c r="J40" s="38"/>
      <c r="O40" s="2" t="s">
        <v>30</v>
      </c>
      <c r="P40" s="2"/>
      <c r="Q40" s="2" t="s">
        <v>4</v>
      </c>
      <c r="R40" s="2"/>
      <c r="S40" s="2" t="s">
        <v>31</v>
      </c>
      <c r="T40" s="36" t="s">
        <v>7</v>
      </c>
      <c r="U40" s="38"/>
      <c r="V40" s="36">
        <f>P40*R40</f>
        <v>0</v>
      </c>
      <c r="W40" s="38"/>
    </row>
    <row r="41" spans="1:23" x14ac:dyDescent="0.3">
      <c r="B41" s="6"/>
      <c r="C41" s="6"/>
      <c r="D41" s="6"/>
      <c r="E41" s="6"/>
      <c r="F41" s="6"/>
      <c r="G41" s="34" t="s">
        <v>60</v>
      </c>
      <c r="H41" s="34"/>
      <c r="I41" s="34">
        <f>SUM(I39:J40)</f>
        <v>0</v>
      </c>
      <c r="J41" s="34"/>
      <c r="O41" s="6"/>
      <c r="P41" s="6"/>
      <c r="Q41" s="6"/>
      <c r="R41" s="6"/>
      <c r="S41" s="6"/>
      <c r="T41" s="34" t="s">
        <v>60</v>
      </c>
      <c r="U41" s="34"/>
      <c r="V41" s="34">
        <f>SUM(V39:W40)</f>
        <v>0</v>
      </c>
      <c r="W41" s="34"/>
    </row>
    <row r="43" spans="1:23" x14ac:dyDescent="0.3">
      <c r="A43" s="35" t="s">
        <v>32</v>
      </c>
      <c r="B43" s="35"/>
      <c r="C43" s="35"/>
      <c r="N43" s="35" t="s">
        <v>32</v>
      </c>
      <c r="O43" s="35"/>
      <c r="P43" s="35"/>
    </row>
    <row r="44" spans="1:23" x14ac:dyDescent="0.3">
      <c r="B44" s="44" t="s">
        <v>33</v>
      </c>
      <c r="C44" s="44"/>
      <c r="D44" s="35"/>
      <c r="E44" s="35" t="s">
        <v>31</v>
      </c>
      <c r="F44" s="35"/>
      <c r="G44" s="35" t="s">
        <v>35</v>
      </c>
      <c r="H44" s="35"/>
      <c r="I44" s="35" t="s">
        <v>36</v>
      </c>
      <c r="J44" s="35"/>
      <c r="O44" s="44" t="s">
        <v>33</v>
      </c>
      <c r="P44" s="44"/>
      <c r="Q44" s="35"/>
      <c r="R44" s="35" t="s">
        <v>31</v>
      </c>
      <c r="S44" s="35"/>
      <c r="T44" s="35" t="s">
        <v>35</v>
      </c>
      <c r="U44" s="35"/>
      <c r="V44" s="35" t="s">
        <v>36</v>
      </c>
      <c r="W44" s="35"/>
    </row>
    <row r="45" spans="1:23" x14ac:dyDescent="0.3">
      <c r="B45" s="35"/>
      <c r="C45" s="35"/>
      <c r="D45" s="35"/>
      <c r="E45" s="35"/>
      <c r="F45" s="35"/>
      <c r="G45" s="35"/>
      <c r="H45" s="35"/>
      <c r="I45" s="35">
        <f>E45*G45</f>
        <v>0</v>
      </c>
      <c r="J45" s="35"/>
      <c r="O45" s="35"/>
      <c r="P45" s="35"/>
      <c r="Q45" s="35"/>
      <c r="R45" s="35"/>
      <c r="S45" s="35"/>
      <c r="T45" s="35"/>
      <c r="U45" s="35"/>
      <c r="V45" s="35">
        <f>R45*T45</f>
        <v>0</v>
      </c>
      <c r="W45" s="35"/>
    </row>
    <row r="46" spans="1:23" x14ac:dyDescent="0.3">
      <c r="B46" s="35"/>
      <c r="C46" s="35"/>
      <c r="D46" s="35"/>
      <c r="E46" s="36"/>
      <c r="F46" s="38"/>
      <c r="G46" s="36"/>
      <c r="H46" s="38"/>
      <c r="I46" s="35">
        <f t="shared" ref="I46:I58" si="10">E46*G46</f>
        <v>0</v>
      </c>
      <c r="J46" s="35"/>
      <c r="O46" s="35"/>
      <c r="P46" s="35"/>
      <c r="Q46" s="35"/>
      <c r="R46" s="36"/>
      <c r="S46" s="38"/>
      <c r="T46" s="36"/>
      <c r="U46" s="38"/>
      <c r="V46" s="35">
        <f t="shared" ref="V46:V58" si="11">R46*T46</f>
        <v>0</v>
      </c>
      <c r="W46" s="35"/>
    </row>
    <row r="47" spans="1:23" x14ac:dyDescent="0.3">
      <c r="B47" s="35"/>
      <c r="C47" s="35"/>
      <c r="D47" s="35"/>
      <c r="E47" s="36"/>
      <c r="F47" s="38"/>
      <c r="G47" s="36"/>
      <c r="H47" s="38"/>
      <c r="I47" s="35">
        <f t="shared" si="10"/>
        <v>0</v>
      </c>
      <c r="J47" s="35"/>
      <c r="O47" s="35"/>
      <c r="P47" s="35"/>
      <c r="Q47" s="35"/>
      <c r="R47" s="36"/>
      <c r="S47" s="38"/>
      <c r="T47" s="36"/>
      <c r="U47" s="38"/>
      <c r="V47" s="35">
        <f t="shared" si="11"/>
        <v>0</v>
      </c>
      <c r="W47" s="35"/>
    </row>
    <row r="48" spans="1:23" x14ac:dyDescent="0.3">
      <c r="B48" s="36"/>
      <c r="C48" s="37"/>
      <c r="D48" s="38"/>
      <c r="E48" s="36"/>
      <c r="F48" s="38"/>
      <c r="G48" s="36"/>
      <c r="H48" s="38"/>
      <c r="I48" s="35">
        <f t="shared" si="10"/>
        <v>0</v>
      </c>
      <c r="J48" s="35"/>
      <c r="O48" s="36"/>
      <c r="P48" s="37"/>
      <c r="Q48" s="38"/>
      <c r="R48" s="36"/>
      <c r="S48" s="38"/>
      <c r="T48" s="36"/>
      <c r="U48" s="38"/>
      <c r="V48" s="35">
        <f t="shared" si="11"/>
        <v>0</v>
      </c>
      <c r="W48" s="35"/>
    </row>
    <row r="49" spans="1:23" x14ac:dyDescent="0.3">
      <c r="B49" s="36"/>
      <c r="C49" s="37"/>
      <c r="D49" s="38"/>
      <c r="E49" s="36"/>
      <c r="F49" s="38"/>
      <c r="G49" s="36"/>
      <c r="H49" s="38"/>
      <c r="I49" s="35">
        <f t="shared" si="10"/>
        <v>0</v>
      </c>
      <c r="J49" s="35"/>
      <c r="O49" s="36"/>
      <c r="P49" s="37"/>
      <c r="Q49" s="38"/>
      <c r="R49" s="36"/>
      <c r="S49" s="38"/>
      <c r="T49" s="36"/>
      <c r="U49" s="38"/>
      <c r="V49" s="35">
        <f t="shared" si="11"/>
        <v>0</v>
      </c>
      <c r="W49" s="35"/>
    </row>
    <row r="50" spans="1:23" x14ac:dyDescent="0.3">
      <c r="B50" s="36"/>
      <c r="C50" s="37"/>
      <c r="D50" s="38"/>
      <c r="E50" s="36"/>
      <c r="F50" s="38"/>
      <c r="G50" s="36"/>
      <c r="H50" s="38"/>
      <c r="I50" s="35">
        <f t="shared" si="10"/>
        <v>0</v>
      </c>
      <c r="J50" s="35"/>
      <c r="O50" s="36"/>
      <c r="P50" s="37"/>
      <c r="Q50" s="38"/>
      <c r="R50" s="36"/>
      <c r="S50" s="38"/>
      <c r="T50" s="36"/>
      <c r="U50" s="38"/>
      <c r="V50" s="35">
        <f t="shared" si="11"/>
        <v>0</v>
      </c>
      <c r="W50" s="35"/>
    </row>
    <row r="51" spans="1:23" x14ac:dyDescent="0.3">
      <c r="B51" s="36"/>
      <c r="C51" s="37"/>
      <c r="D51" s="38"/>
      <c r="E51" s="36"/>
      <c r="F51" s="38"/>
      <c r="G51" s="36"/>
      <c r="H51" s="38"/>
      <c r="I51" s="35">
        <f t="shared" si="10"/>
        <v>0</v>
      </c>
      <c r="J51" s="35"/>
      <c r="O51" s="36"/>
      <c r="P51" s="37"/>
      <c r="Q51" s="38"/>
      <c r="R51" s="36"/>
      <c r="S51" s="38"/>
      <c r="T51" s="36"/>
      <c r="U51" s="38"/>
      <c r="V51" s="35">
        <f t="shared" si="11"/>
        <v>0</v>
      </c>
      <c r="W51" s="35"/>
    </row>
    <row r="52" spans="1:23" x14ac:dyDescent="0.3">
      <c r="B52" s="36"/>
      <c r="C52" s="37"/>
      <c r="D52" s="38"/>
      <c r="E52" s="36"/>
      <c r="F52" s="38"/>
      <c r="G52" s="36"/>
      <c r="H52" s="38"/>
      <c r="I52" s="35">
        <f t="shared" si="10"/>
        <v>0</v>
      </c>
      <c r="J52" s="35"/>
      <c r="O52" s="36"/>
      <c r="P52" s="37"/>
      <c r="Q52" s="38"/>
      <c r="R52" s="36"/>
      <c r="S52" s="38"/>
      <c r="T52" s="36"/>
      <c r="U52" s="38"/>
      <c r="V52" s="35">
        <f t="shared" si="11"/>
        <v>0</v>
      </c>
      <c r="W52" s="35"/>
    </row>
    <row r="53" spans="1:23" x14ac:dyDescent="0.3">
      <c r="B53" s="36"/>
      <c r="C53" s="37"/>
      <c r="D53" s="38"/>
      <c r="E53" s="36"/>
      <c r="F53" s="38"/>
      <c r="G53" s="36"/>
      <c r="H53" s="38"/>
      <c r="I53" s="35">
        <f t="shared" si="10"/>
        <v>0</v>
      </c>
      <c r="J53" s="35"/>
      <c r="O53" s="36"/>
      <c r="P53" s="37"/>
      <c r="Q53" s="38"/>
      <c r="R53" s="36"/>
      <c r="S53" s="38"/>
      <c r="T53" s="36"/>
      <c r="U53" s="38"/>
      <c r="V53" s="35">
        <f t="shared" si="11"/>
        <v>0</v>
      </c>
      <c r="W53" s="35"/>
    </row>
    <row r="54" spans="1:23" x14ac:dyDescent="0.3">
      <c r="B54" s="36"/>
      <c r="C54" s="37"/>
      <c r="D54" s="38"/>
      <c r="E54" s="36"/>
      <c r="F54" s="38"/>
      <c r="G54" s="36"/>
      <c r="H54" s="38"/>
      <c r="I54" s="35">
        <f t="shared" si="10"/>
        <v>0</v>
      </c>
      <c r="J54" s="35"/>
      <c r="O54" s="36"/>
      <c r="P54" s="37"/>
      <c r="Q54" s="38"/>
      <c r="R54" s="36"/>
      <c r="S54" s="38"/>
      <c r="T54" s="36"/>
      <c r="U54" s="38"/>
      <c r="V54" s="35">
        <f t="shared" si="11"/>
        <v>0</v>
      </c>
      <c r="W54" s="35"/>
    </row>
    <row r="55" spans="1:23" x14ac:dyDescent="0.3">
      <c r="B55" s="35"/>
      <c r="C55" s="35"/>
      <c r="D55" s="35"/>
      <c r="E55" s="36"/>
      <c r="F55" s="38"/>
      <c r="G55" s="36"/>
      <c r="H55" s="38"/>
      <c r="I55" s="35">
        <f t="shared" si="10"/>
        <v>0</v>
      </c>
      <c r="J55" s="35"/>
      <c r="O55" s="35"/>
      <c r="P55" s="35"/>
      <c r="Q55" s="35"/>
      <c r="R55" s="36"/>
      <c r="S55" s="38"/>
      <c r="T55" s="36"/>
      <c r="U55" s="38"/>
      <c r="V55" s="35">
        <f t="shared" si="11"/>
        <v>0</v>
      </c>
      <c r="W55" s="35"/>
    </row>
    <row r="56" spans="1:23" x14ac:dyDescent="0.3">
      <c r="B56" s="35"/>
      <c r="C56" s="35"/>
      <c r="D56" s="35"/>
      <c r="E56" s="36"/>
      <c r="F56" s="38"/>
      <c r="G56" s="36"/>
      <c r="H56" s="38"/>
      <c r="I56" s="35">
        <f t="shared" si="10"/>
        <v>0</v>
      </c>
      <c r="J56" s="35"/>
      <c r="O56" s="35"/>
      <c r="P56" s="35"/>
      <c r="Q56" s="35"/>
      <c r="R56" s="36"/>
      <c r="S56" s="38"/>
      <c r="T56" s="36"/>
      <c r="U56" s="38"/>
      <c r="V56" s="35">
        <f t="shared" si="11"/>
        <v>0</v>
      </c>
      <c r="W56" s="35"/>
    </row>
    <row r="57" spans="1:23" x14ac:dyDescent="0.3">
      <c r="B57" s="36"/>
      <c r="C57" s="37"/>
      <c r="D57" s="38"/>
      <c r="E57" s="36"/>
      <c r="F57" s="38"/>
      <c r="G57" s="36"/>
      <c r="H57" s="38"/>
      <c r="I57" s="35">
        <f t="shared" si="10"/>
        <v>0</v>
      </c>
      <c r="J57" s="35"/>
      <c r="O57" s="36"/>
      <c r="P57" s="37"/>
      <c r="Q57" s="38"/>
      <c r="R57" s="36"/>
      <c r="S57" s="38"/>
      <c r="T57" s="36"/>
      <c r="U57" s="38"/>
      <c r="V57" s="35">
        <f t="shared" si="11"/>
        <v>0</v>
      </c>
      <c r="W57" s="35"/>
    </row>
    <row r="58" spans="1:23" x14ac:dyDescent="0.3">
      <c r="B58" s="36"/>
      <c r="C58" s="37"/>
      <c r="D58" s="38"/>
      <c r="E58" s="36"/>
      <c r="F58" s="38"/>
      <c r="G58" s="36"/>
      <c r="H58" s="38"/>
      <c r="I58" s="35">
        <f t="shared" si="10"/>
        <v>0</v>
      </c>
      <c r="J58" s="35"/>
      <c r="O58" s="36"/>
      <c r="P58" s="37"/>
      <c r="Q58" s="38"/>
      <c r="R58" s="36"/>
      <c r="S58" s="38"/>
      <c r="T58" s="36"/>
      <c r="U58" s="38"/>
      <c r="V58" s="35">
        <f t="shared" si="11"/>
        <v>0</v>
      </c>
      <c r="W58" s="35"/>
    </row>
    <row r="59" spans="1:23" x14ac:dyDescent="0.3">
      <c r="B59" s="15"/>
      <c r="C59" s="15"/>
      <c r="D59" s="15"/>
      <c r="E59" s="15"/>
      <c r="F59" s="15"/>
      <c r="G59" s="34" t="s">
        <v>60</v>
      </c>
      <c r="H59" s="34"/>
      <c r="I59" s="34">
        <f>SUM(I45:J58)</f>
        <v>0</v>
      </c>
      <c r="J59" s="34"/>
      <c r="O59" s="15"/>
      <c r="P59" s="15"/>
      <c r="Q59" s="15"/>
      <c r="R59" s="15"/>
      <c r="S59" s="15"/>
      <c r="T59" s="34" t="s">
        <v>60</v>
      </c>
      <c r="U59" s="34"/>
      <c r="V59" s="34">
        <f>SUM(V45:W58)</f>
        <v>0</v>
      </c>
      <c r="W59" s="34"/>
    </row>
    <row r="61" spans="1:23" x14ac:dyDescent="0.3">
      <c r="A61" s="35" t="s">
        <v>37</v>
      </c>
      <c r="B61" s="39"/>
      <c r="N61" s="35" t="s">
        <v>37</v>
      </c>
      <c r="O61" s="39"/>
    </row>
    <row r="62" spans="1:23" x14ac:dyDescent="0.3">
      <c r="B62" s="2" t="s">
        <v>62</v>
      </c>
      <c r="C62" s="5">
        <v>100000</v>
      </c>
      <c r="D62" s="11" t="s">
        <v>4</v>
      </c>
      <c r="E62" s="2"/>
      <c r="F62" s="11" t="s">
        <v>38</v>
      </c>
      <c r="G62" s="2"/>
      <c r="H62" s="11" t="s">
        <v>39</v>
      </c>
      <c r="I62" s="35">
        <f>C62*E62*G62</f>
        <v>0</v>
      </c>
      <c r="J62" s="35"/>
      <c r="O62" s="2" t="s">
        <v>40</v>
      </c>
      <c r="P62" s="5">
        <v>100000</v>
      </c>
      <c r="Q62" s="2" t="s">
        <v>4</v>
      </c>
      <c r="R62" s="2"/>
      <c r="S62" s="2" t="s">
        <v>38</v>
      </c>
      <c r="T62" s="2"/>
      <c r="U62" s="2" t="s">
        <v>39</v>
      </c>
      <c r="V62" s="35">
        <f>P62*R62*T62</f>
        <v>0</v>
      </c>
      <c r="W62" s="35"/>
    </row>
    <row r="63" spans="1:23" x14ac:dyDescent="0.3">
      <c r="B63" s="2" t="s">
        <v>40</v>
      </c>
      <c r="C63" s="5">
        <v>150000</v>
      </c>
      <c r="D63" s="11" t="s">
        <v>4</v>
      </c>
      <c r="E63" s="2"/>
      <c r="F63" s="11" t="s">
        <v>38</v>
      </c>
      <c r="G63" s="2"/>
      <c r="H63" s="11" t="s">
        <v>39</v>
      </c>
      <c r="I63" s="35">
        <f>C63*E63*G63</f>
        <v>0</v>
      </c>
      <c r="J63" s="35"/>
      <c r="O63" s="2" t="s">
        <v>40</v>
      </c>
      <c r="P63" s="5">
        <v>150000</v>
      </c>
      <c r="Q63" s="2" t="s">
        <v>4</v>
      </c>
      <c r="R63" s="2"/>
      <c r="S63" s="2" t="s">
        <v>38</v>
      </c>
      <c r="T63" s="2"/>
      <c r="U63" s="2" t="s">
        <v>39</v>
      </c>
      <c r="V63" s="35">
        <f t="shared" ref="V63:V71" si="12">P63*R63*T63</f>
        <v>0</v>
      </c>
      <c r="W63" s="35"/>
    </row>
    <row r="64" spans="1:23" x14ac:dyDescent="0.3">
      <c r="B64" s="2" t="s">
        <v>41</v>
      </c>
      <c r="C64" s="5">
        <v>20000</v>
      </c>
      <c r="D64" s="11" t="s">
        <v>4</v>
      </c>
      <c r="E64" s="2"/>
      <c r="F64" s="11" t="s">
        <v>38</v>
      </c>
      <c r="G64" s="2"/>
      <c r="H64" s="11" t="s">
        <v>39</v>
      </c>
      <c r="I64" s="35">
        <f t="shared" ref="I64:I71" si="13">C64*E64*G64</f>
        <v>0</v>
      </c>
      <c r="J64" s="35"/>
      <c r="O64" s="2" t="s">
        <v>41</v>
      </c>
      <c r="P64" s="5">
        <v>20000</v>
      </c>
      <c r="Q64" s="2" t="s">
        <v>4</v>
      </c>
      <c r="R64" s="2"/>
      <c r="S64" s="2" t="s">
        <v>38</v>
      </c>
      <c r="T64" s="2"/>
      <c r="U64" s="2" t="s">
        <v>39</v>
      </c>
      <c r="V64" s="35">
        <f t="shared" si="12"/>
        <v>0</v>
      </c>
      <c r="W64" s="35"/>
    </row>
    <row r="65" spans="1:23" x14ac:dyDescent="0.3">
      <c r="B65" s="2" t="s">
        <v>65</v>
      </c>
      <c r="C65" s="5">
        <v>200000</v>
      </c>
      <c r="D65" s="11" t="s">
        <v>4</v>
      </c>
      <c r="E65" s="2"/>
      <c r="F65" s="11" t="s">
        <v>38</v>
      </c>
      <c r="G65" s="2"/>
      <c r="H65" s="11" t="s">
        <v>39</v>
      </c>
      <c r="I65" s="35">
        <f t="shared" si="13"/>
        <v>0</v>
      </c>
      <c r="J65" s="35"/>
      <c r="O65" s="2" t="s">
        <v>42</v>
      </c>
      <c r="P65" s="5">
        <v>200000</v>
      </c>
      <c r="Q65" s="2" t="s">
        <v>4</v>
      </c>
      <c r="R65" s="2"/>
      <c r="S65" s="2" t="s">
        <v>3</v>
      </c>
      <c r="T65" s="2"/>
      <c r="U65" s="2" t="s">
        <v>39</v>
      </c>
      <c r="V65" s="35">
        <f t="shared" si="12"/>
        <v>0</v>
      </c>
      <c r="W65" s="35"/>
    </row>
    <row r="66" spans="1:23" x14ac:dyDescent="0.3">
      <c r="B66" s="2" t="s">
        <v>42</v>
      </c>
      <c r="C66" s="5">
        <v>300000</v>
      </c>
      <c r="D66" s="11" t="s">
        <v>4</v>
      </c>
      <c r="E66" s="2"/>
      <c r="F66" s="11" t="s">
        <v>38</v>
      </c>
      <c r="G66" s="2"/>
      <c r="H66" s="11" t="s">
        <v>39</v>
      </c>
      <c r="I66" s="35">
        <f t="shared" si="13"/>
        <v>0</v>
      </c>
      <c r="J66" s="35"/>
      <c r="O66" s="2" t="s">
        <v>42</v>
      </c>
      <c r="P66" s="5">
        <v>300000</v>
      </c>
      <c r="Q66" s="2" t="s">
        <v>4</v>
      </c>
      <c r="R66" s="2"/>
      <c r="S66" s="2" t="s">
        <v>3</v>
      </c>
      <c r="T66" s="2"/>
      <c r="U66" s="2" t="s">
        <v>20</v>
      </c>
      <c r="V66" s="35">
        <f t="shared" si="12"/>
        <v>0</v>
      </c>
      <c r="W66" s="35"/>
    </row>
    <row r="67" spans="1:23" x14ac:dyDescent="0.3">
      <c r="B67" s="2" t="s">
        <v>42</v>
      </c>
      <c r="C67" s="5">
        <v>400000</v>
      </c>
      <c r="D67" s="11" t="s">
        <v>4</v>
      </c>
      <c r="E67" s="2"/>
      <c r="F67" s="11" t="s">
        <v>38</v>
      </c>
      <c r="G67" s="2"/>
      <c r="H67" s="11" t="s">
        <v>39</v>
      </c>
      <c r="I67" s="35">
        <f t="shared" si="13"/>
        <v>0</v>
      </c>
      <c r="J67" s="35"/>
      <c r="O67" s="2" t="s">
        <v>42</v>
      </c>
      <c r="P67" s="5">
        <v>400000</v>
      </c>
      <c r="Q67" s="2" t="s">
        <v>4</v>
      </c>
      <c r="R67" s="2"/>
      <c r="S67" s="2" t="s">
        <v>3</v>
      </c>
      <c r="T67" s="2"/>
      <c r="U67" s="2" t="s">
        <v>20</v>
      </c>
      <c r="V67" s="35">
        <f t="shared" si="12"/>
        <v>0</v>
      </c>
      <c r="W67" s="35"/>
    </row>
    <row r="68" spans="1:23" x14ac:dyDescent="0.3">
      <c r="B68" s="2" t="s">
        <v>42</v>
      </c>
      <c r="C68" s="5">
        <v>100000</v>
      </c>
      <c r="D68" s="11" t="s">
        <v>4</v>
      </c>
      <c r="E68" s="2"/>
      <c r="F68" s="11" t="s">
        <v>38</v>
      </c>
      <c r="G68" s="2"/>
      <c r="H68" s="11" t="s">
        <v>39</v>
      </c>
      <c r="I68" s="35">
        <f t="shared" si="13"/>
        <v>0</v>
      </c>
      <c r="J68" s="35"/>
      <c r="O68" s="2" t="s">
        <v>42</v>
      </c>
      <c r="P68" s="5">
        <v>100000</v>
      </c>
      <c r="Q68" s="2" t="s">
        <v>4</v>
      </c>
      <c r="R68" s="2"/>
      <c r="S68" s="2" t="s">
        <v>3</v>
      </c>
      <c r="T68" s="2"/>
      <c r="U68" s="2" t="s">
        <v>63</v>
      </c>
      <c r="V68" s="35">
        <f t="shared" si="12"/>
        <v>0</v>
      </c>
      <c r="W68" s="35"/>
    </row>
    <row r="69" spans="1:23" x14ac:dyDescent="0.3">
      <c r="B69" s="2" t="s">
        <v>42</v>
      </c>
      <c r="C69" s="5">
        <v>150000</v>
      </c>
      <c r="D69" s="11" t="s">
        <v>4</v>
      </c>
      <c r="E69" s="2"/>
      <c r="F69" s="11" t="s">
        <v>38</v>
      </c>
      <c r="G69" s="2"/>
      <c r="H69" s="11" t="s">
        <v>39</v>
      </c>
      <c r="I69" s="35">
        <f t="shared" si="13"/>
        <v>0</v>
      </c>
      <c r="J69" s="35"/>
      <c r="O69" s="2" t="s">
        <v>42</v>
      </c>
      <c r="P69" s="5">
        <v>150000</v>
      </c>
      <c r="Q69" s="2" t="s">
        <v>4</v>
      </c>
      <c r="R69" s="2"/>
      <c r="S69" s="2" t="s">
        <v>3</v>
      </c>
      <c r="T69" s="2"/>
      <c r="U69" s="2" t="s">
        <v>63</v>
      </c>
      <c r="V69" s="35">
        <f t="shared" si="12"/>
        <v>0</v>
      </c>
      <c r="W69" s="35"/>
    </row>
    <row r="70" spans="1:23" x14ac:dyDescent="0.3">
      <c r="B70" s="2" t="s">
        <v>42</v>
      </c>
      <c r="C70" s="5">
        <v>200000</v>
      </c>
      <c r="D70" s="11" t="s">
        <v>4</v>
      </c>
      <c r="E70" s="2"/>
      <c r="F70" s="11" t="s">
        <v>38</v>
      </c>
      <c r="G70" s="2"/>
      <c r="H70" s="11" t="s">
        <v>39</v>
      </c>
      <c r="I70" s="35">
        <f t="shared" si="13"/>
        <v>0</v>
      </c>
      <c r="J70" s="35"/>
      <c r="O70" s="2" t="s">
        <v>42</v>
      </c>
      <c r="P70" s="5">
        <v>200000</v>
      </c>
      <c r="Q70" s="2" t="s">
        <v>4</v>
      </c>
      <c r="R70" s="2"/>
      <c r="S70" s="2" t="s">
        <v>3</v>
      </c>
      <c r="T70" s="2"/>
      <c r="U70" s="2" t="s">
        <v>63</v>
      </c>
      <c r="V70" s="35">
        <f t="shared" si="12"/>
        <v>0</v>
      </c>
      <c r="W70" s="35"/>
    </row>
    <row r="71" spans="1:23" x14ac:dyDescent="0.3">
      <c r="B71" s="2" t="s">
        <v>64</v>
      </c>
      <c r="C71" s="5">
        <v>20000</v>
      </c>
      <c r="D71" s="11" t="s">
        <v>4</v>
      </c>
      <c r="E71" s="2"/>
      <c r="F71" s="11" t="s">
        <v>38</v>
      </c>
      <c r="G71" s="2"/>
      <c r="H71" s="11" t="s">
        <v>39</v>
      </c>
      <c r="I71" s="35">
        <f t="shared" si="13"/>
        <v>0</v>
      </c>
      <c r="J71" s="35"/>
      <c r="O71" s="2" t="s">
        <v>64</v>
      </c>
      <c r="P71" s="5">
        <v>20000</v>
      </c>
      <c r="Q71" s="2" t="s">
        <v>4</v>
      </c>
      <c r="R71" s="2"/>
      <c r="S71" s="2" t="s">
        <v>38</v>
      </c>
      <c r="T71" s="2"/>
      <c r="U71" s="2" t="s">
        <v>39</v>
      </c>
      <c r="V71" s="35">
        <f t="shared" si="12"/>
        <v>0</v>
      </c>
      <c r="W71" s="35"/>
    </row>
    <row r="72" spans="1:23" x14ac:dyDescent="0.3">
      <c r="B72" s="6"/>
      <c r="C72" s="6"/>
      <c r="D72" s="15"/>
      <c r="E72" s="6"/>
      <c r="F72" s="15"/>
      <c r="G72" s="34" t="s">
        <v>60</v>
      </c>
      <c r="H72" s="34"/>
      <c r="I72" s="34">
        <f>SUM(I62:J71)</f>
        <v>0</v>
      </c>
      <c r="J72" s="34"/>
      <c r="O72" s="6"/>
      <c r="P72" s="6"/>
      <c r="Q72" s="6"/>
      <c r="R72" s="6"/>
      <c r="S72" s="6"/>
      <c r="T72" s="34" t="s">
        <v>60</v>
      </c>
      <c r="U72" s="34"/>
      <c r="V72" s="34">
        <f>SUM(V62:W71)</f>
        <v>0</v>
      </c>
      <c r="W72" s="34"/>
    </row>
    <row r="73" spans="1:23" x14ac:dyDescent="0.3">
      <c r="D73" s="12"/>
      <c r="F73" s="12"/>
      <c r="H73" s="12"/>
    </row>
    <row r="74" spans="1:23" x14ac:dyDescent="0.3">
      <c r="A74" s="2" t="s">
        <v>43</v>
      </c>
      <c r="D74" s="12"/>
      <c r="F74" s="12"/>
      <c r="H74" s="12"/>
      <c r="N74" s="2" t="s">
        <v>43</v>
      </c>
    </row>
    <row r="75" spans="1:23" x14ac:dyDescent="0.3">
      <c r="B75" s="2" t="s">
        <v>44</v>
      </c>
      <c r="C75" s="2"/>
      <c r="D75" s="11" t="s">
        <v>4</v>
      </c>
      <c r="E75" s="2"/>
      <c r="F75" s="11" t="s">
        <v>31</v>
      </c>
      <c r="G75" s="2"/>
      <c r="H75" s="11" t="s">
        <v>47</v>
      </c>
      <c r="I75" s="35">
        <f>C75*E75*G75</f>
        <v>0</v>
      </c>
      <c r="J75" s="35"/>
      <c r="O75" s="2" t="s">
        <v>44</v>
      </c>
      <c r="P75" s="2"/>
      <c r="Q75" s="2" t="s">
        <v>4</v>
      </c>
      <c r="R75" s="2"/>
      <c r="S75" s="2" t="s">
        <v>31</v>
      </c>
      <c r="T75" s="2"/>
      <c r="U75" s="2" t="s">
        <v>47</v>
      </c>
      <c r="V75" s="35">
        <f>P75*R75*T75</f>
        <v>0</v>
      </c>
      <c r="W75" s="35"/>
    </row>
    <row r="76" spans="1:23" x14ac:dyDescent="0.3">
      <c r="B76" s="9" t="s">
        <v>48</v>
      </c>
      <c r="C76" s="2"/>
      <c r="D76" s="10" t="s">
        <v>4</v>
      </c>
      <c r="E76" s="2"/>
      <c r="F76" s="10" t="s">
        <v>19</v>
      </c>
      <c r="G76" s="2"/>
      <c r="H76" s="11"/>
      <c r="I76" s="36">
        <f>C76*E76</f>
        <v>0</v>
      </c>
      <c r="J76" s="38"/>
      <c r="O76" s="9" t="s">
        <v>48</v>
      </c>
      <c r="P76" s="2"/>
      <c r="Q76" s="9" t="s">
        <v>4</v>
      </c>
      <c r="R76" s="2"/>
      <c r="S76" s="9" t="s">
        <v>19</v>
      </c>
      <c r="T76" s="2"/>
      <c r="U76" s="2"/>
      <c r="V76" s="36">
        <f>P76*R76</f>
        <v>0</v>
      </c>
      <c r="W76" s="38"/>
    </row>
    <row r="77" spans="1:23" x14ac:dyDescent="0.3">
      <c r="B77" s="19"/>
      <c r="C77" s="6"/>
      <c r="D77" s="20"/>
      <c r="E77" s="6"/>
      <c r="F77" s="20"/>
      <c r="G77" s="34" t="s">
        <v>60</v>
      </c>
      <c r="H77" s="34"/>
      <c r="I77" s="34">
        <f>SUM(I75:J76)</f>
        <v>0</v>
      </c>
      <c r="J77" s="34"/>
      <c r="O77" s="19"/>
      <c r="P77" s="6"/>
      <c r="Q77" s="19"/>
      <c r="R77" s="6"/>
      <c r="S77" s="19"/>
      <c r="T77" s="34" t="s">
        <v>60</v>
      </c>
      <c r="U77" s="34"/>
      <c r="V77" s="34">
        <f>SUM(V75:W76)</f>
        <v>0</v>
      </c>
      <c r="W77" s="34"/>
    </row>
    <row r="78" spans="1:23" x14ac:dyDescent="0.3">
      <c r="D78" s="12"/>
      <c r="F78" s="12"/>
      <c r="H78" s="12"/>
    </row>
    <row r="79" spans="1:23" x14ac:dyDescent="0.3">
      <c r="A79" s="35" t="s">
        <v>50</v>
      </c>
      <c r="B79" s="39"/>
      <c r="D79" s="12"/>
      <c r="F79" s="12"/>
      <c r="H79" s="12"/>
      <c r="N79" s="35" t="s">
        <v>50</v>
      </c>
      <c r="O79" s="39"/>
      <c r="Q79" s="12"/>
      <c r="S79" s="12"/>
      <c r="U79" s="12"/>
    </row>
    <row r="80" spans="1:23" x14ac:dyDescent="0.3">
      <c r="B80" s="2" t="s">
        <v>51</v>
      </c>
      <c r="C80" s="5">
        <v>10000</v>
      </c>
      <c r="D80" s="11" t="s">
        <v>35</v>
      </c>
      <c r="E80" s="2"/>
      <c r="F80" s="11" t="s">
        <v>3</v>
      </c>
      <c r="G80" s="2"/>
      <c r="H80" s="11" t="s">
        <v>53</v>
      </c>
      <c r="I80" s="45">
        <f>C80*E80*G80</f>
        <v>0</v>
      </c>
      <c r="J80" s="46"/>
      <c r="O80" s="2" t="s">
        <v>51</v>
      </c>
      <c r="P80" s="5">
        <v>10000</v>
      </c>
      <c r="Q80" s="11" t="s">
        <v>35</v>
      </c>
      <c r="R80" s="2"/>
      <c r="S80" s="11" t="s">
        <v>3</v>
      </c>
      <c r="T80" s="2"/>
      <c r="U80" s="11" t="s">
        <v>53</v>
      </c>
      <c r="V80" s="45">
        <f>P80*R80*T80</f>
        <v>0</v>
      </c>
      <c r="W80" s="46"/>
    </row>
    <row r="81" spans="1:23" x14ac:dyDescent="0.3">
      <c r="B81" s="2" t="s">
        <v>51</v>
      </c>
      <c r="C81" s="5">
        <v>20000</v>
      </c>
      <c r="D81" s="11" t="s">
        <v>35</v>
      </c>
      <c r="E81" s="2"/>
      <c r="F81" s="11" t="s">
        <v>3</v>
      </c>
      <c r="G81" s="2"/>
      <c r="H81" s="11" t="s">
        <v>53</v>
      </c>
      <c r="I81" s="45">
        <f>C81*E81*G81</f>
        <v>0</v>
      </c>
      <c r="J81" s="46"/>
      <c r="O81" s="2" t="s">
        <v>51</v>
      </c>
      <c r="P81" s="5">
        <v>20000</v>
      </c>
      <c r="Q81" s="11" t="s">
        <v>35</v>
      </c>
      <c r="R81" s="2"/>
      <c r="S81" s="11" t="s">
        <v>3</v>
      </c>
      <c r="T81" s="2"/>
      <c r="U81" s="11" t="s">
        <v>53</v>
      </c>
      <c r="V81" s="45">
        <f>P81*R81*T81</f>
        <v>0</v>
      </c>
      <c r="W81" s="46"/>
    </row>
    <row r="82" spans="1:23" x14ac:dyDescent="0.3">
      <c r="B82" s="6"/>
      <c r="C82" s="21"/>
      <c r="D82" s="15"/>
      <c r="E82" s="6"/>
      <c r="F82" s="15"/>
      <c r="G82" s="34" t="s">
        <v>60</v>
      </c>
      <c r="H82" s="34"/>
      <c r="I82" s="34">
        <f>SUM(I80:J81)</f>
        <v>0</v>
      </c>
      <c r="J82" s="34"/>
      <c r="O82" s="6"/>
      <c r="P82" s="21"/>
      <c r="Q82" s="15"/>
      <c r="R82" s="6"/>
      <c r="S82" s="15"/>
      <c r="T82" s="34" t="s">
        <v>60</v>
      </c>
      <c r="U82" s="34"/>
      <c r="V82" s="34">
        <f>SUM(V80:W81)</f>
        <v>0</v>
      </c>
      <c r="W82" s="34"/>
    </row>
    <row r="84" spans="1:23" x14ac:dyDescent="0.3">
      <c r="A84" s="35" t="s">
        <v>54</v>
      </c>
      <c r="B84" s="39"/>
      <c r="N84" s="35" t="s">
        <v>54</v>
      </c>
      <c r="O84" s="39"/>
    </row>
    <row r="85" spans="1:23" x14ac:dyDescent="0.3">
      <c r="B85" s="35" t="s">
        <v>55</v>
      </c>
      <c r="C85" s="35"/>
      <c r="I85" s="34"/>
      <c r="J85" s="34"/>
      <c r="O85" s="35" t="s">
        <v>55</v>
      </c>
      <c r="P85" s="35"/>
      <c r="V85" s="34"/>
      <c r="W85" s="34"/>
    </row>
    <row r="87" spans="1:23" x14ac:dyDescent="0.3">
      <c r="A87" s="35" t="s">
        <v>57</v>
      </c>
      <c r="B87" s="35"/>
      <c r="I87" s="34"/>
      <c r="J87" s="34"/>
      <c r="N87" s="35" t="s">
        <v>57</v>
      </c>
      <c r="O87" s="35"/>
      <c r="V87" s="34"/>
      <c r="W87" s="34"/>
    </row>
    <row r="89" spans="1:23" x14ac:dyDescent="0.3">
      <c r="A89" s="35" t="s">
        <v>58</v>
      </c>
      <c r="B89" s="35"/>
      <c r="I89" s="34"/>
      <c r="J89" s="34"/>
      <c r="N89" s="35" t="s">
        <v>58</v>
      </c>
      <c r="O89" s="35"/>
      <c r="V89" s="34"/>
      <c r="W89" s="34"/>
    </row>
    <row r="91" spans="1:23" x14ac:dyDescent="0.3">
      <c r="A91" s="35" t="s">
        <v>59</v>
      </c>
      <c r="B91" s="35"/>
      <c r="I91" s="34"/>
      <c r="J91" s="34"/>
      <c r="N91" s="35" t="s">
        <v>59</v>
      </c>
      <c r="O91" s="35"/>
      <c r="V91" s="34"/>
      <c r="W91" s="34"/>
    </row>
    <row r="92" spans="1:23" ht="17.25" thickBot="1" x14ac:dyDescent="0.35"/>
    <row r="93" spans="1:23" ht="17.25" thickBot="1" x14ac:dyDescent="0.35">
      <c r="A93" s="28" t="s">
        <v>61</v>
      </c>
      <c r="B93" s="29"/>
      <c r="I93" s="30">
        <f>SUM(L8,L16,L23,L30,I36,I41,I59,I72,I77,I82,I85,I87,I89,I91)</f>
        <v>0</v>
      </c>
      <c r="J93" s="29"/>
      <c r="N93" s="31" t="s">
        <v>61</v>
      </c>
      <c r="O93" s="32"/>
      <c r="V93" s="33">
        <f>SUM(Y8,Y16,Y23,Y30,V36,V41,V59,V72,V77,V82,V85,V87,V89,V91)</f>
        <v>0</v>
      </c>
      <c r="W93" s="32"/>
    </row>
  </sheetData>
  <mergeCells count="242">
    <mergeCell ref="A93:B93"/>
    <mergeCell ref="I93:J93"/>
    <mergeCell ref="N93:O93"/>
    <mergeCell ref="V93:W93"/>
    <mergeCell ref="A89:B89"/>
    <mergeCell ref="I89:J89"/>
    <mergeCell ref="N89:O89"/>
    <mergeCell ref="V89:W89"/>
    <mergeCell ref="A91:B91"/>
    <mergeCell ref="I91:J91"/>
    <mergeCell ref="N91:O91"/>
    <mergeCell ref="V91:W91"/>
    <mergeCell ref="B85:C85"/>
    <mergeCell ref="I85:J85"/>
    <mergeCell ref="O85:P85"/>
    <mergeCell ref="V85:W85"/>
    <mergeCell ref="A87:B87"/>
    <mergeCell ref="I87:J87"/>
    <mergeCell ref="N87:O87"/>
    <mergeCell ref="V87:W87"/>
    <mergeCell ref="G82:H82"/>
    <mergeCell ref="I82:J82"/>
    <mergeCell ref="T82:U82"/>
    <mergeCell ref="V82:W82"/>
    <mergeCell ref="A84:B84"/>
    <mergeCell ref="N84:O84"/>
    <mergeCell ref="A79:B79"/>
    <mergeCell ref="N79:O79"/>
    <mergeCell ref="I80:J80"/>
    <mergeCell ref="V80:W80"/>
    <mergeCell ref="I81:J81"/>
    <mergeCell ref="V81:W81"/>
    <mergeCell ref="I75:J75"/>
    <mergeCell ref="V75:W75"/>
    <mergeCell ref="I76:J76"/>
    <mergeCell ref="V76:W76"/>
    <mergeCell ref="G77:H77"/>
    <mergeCell ref="I77:J77"/>
    <mergeCell ref="T77:U77"/>
    <mergeCell ref="V77:W77"/>
    <mergeCell ref="I70:J70"/>
    <mergeCell ref="V70:W70"/>
    <mergeCell ref="I71:J71"/>
    <mergeCell ref="V71:W71"/>
    <mergeCell ref="G72:H72"/>
    <mergeCell ref="I72:J72"/>
    <mergeCell ref="T72:U72"/>
    <mergeCell ref="V72:W72"/>
    <mergeCell ref="I67:J67"/>
    <mergeCell ref="V67:W67"/>
    <mergeCell ref="I68:J68"/>
    <mergeCell ref="V68:W68"/>
    <mergeCell ref="I69:J69"/>
    <mergeCell ref="V69:W69"/>
    <mergeCell ref="I64:J64"/>
    <mergeCell ref="V64:W64"/>
    <mergeCell ref="I65:J65"/>
    <mergeCell ref="V65:W65"/>
    <mergeCell ref="I66:J66"/>
    <mergeCell ref="V66:W66"/>
    <mergeCell ref="A61:B61"/>
    <mergeCell ref="N61:O61"/>
    <mergeCell ref="I62:J62"/>
    <mergeCell ref="V62:W62"/>
    <mergeCell ref="I63:J63"/>
    <mergeCell ref="V63:W63"/>
    <mergeCell ref="T58:U58"/>
    <mergeCell ref="V58:W58"/>
    <mergeCell ref="G59:H59"/>
    <mergeCell ref="I59:J59"/>
    <mergeCell ref="T59:U59"/>
    <mergeCell ref="V59:W59"/>
    <mergeCell ref="B58:D58"/>
    <mergeCell ref="E58:F58"/>
    <mergeCell ref="G58:H58"/>
    <mergeCell ref="I58:J58"/>
    <mergeCell ref="O58:Q58"/>
    <mergeCell ref="R58:S58"/>
    <mergeCell ref="T56:U56"/>
    <mergeCell ref="V56:W56"/>
    <mergeCell ref="B57:D57"/>
    <mergeCell ref="E57:F57"/>
    <mergeCell ref="G57:H57"/>
    <mergeCell ref="I57:J57"/>
    <mergeCell ref="O57:Q57"/>
    <mergeCell ref="R57:S57"/>
    <mergeCell ref="T57:U57"/>
    <mergeCell ref="V57:W57"/>
    <mergeCell ref="B56:D56"/>
    <mergeCell ref="E56:F56"/>
    <mergeCell ref="G56:H56"/>
    <mergeCell ref="I56:J56"/>
    <mergeCell ref="O56:Q56"/>
    <mergeCell ref="R56:S56"/>
    <mergeCell ref="T54:U54"/>
    <mergeCell ref="V54:W54"/>
    <mergeCell ref="B55:D55"/>
    <mergeCell ref="E55:F55"/>
    <mergeCell ref="G55:H55"/>
    <mergeCell ref="I55:J55"/>
    <mergeCell ref="O55:Q55"/>
    <mergeCell ref="R55:S55"/>
    <mergeCell ref="T55:U55"/>
    <mergeCell ref="V55:W55"/>
    <mergeCell ref="B54:D54"/>
    <mergeCell ref="E54:F54"/>
    <mergeCell ref="G54:H54"/>
    <mergeCell ref="I54:J54"/>
    <mergeCell ref="O54:Q54"/>
    <mergeCell ref="R54:S54"/>
    <mergeCell ref="T52:U52"/>
    <mergeCell ref="V52:W52"/>
    <mergeCell ref="B53:D53"/>
    <mergeCell ref="E53:F53"/>
    <mergeCell ref="G53:H53"/>
    <mergeCell ref="I53:J53"/>
    <mergeCell ref="O53:Q53"/>
    <mergeCell ref="R53:S53"/>
    <mergeCell ref="T53:U53"/>
    <mergeCell ref="V53:W53"/>
    <mergeCell ref="B52:D52"/>
    <mergeCell ref="E52:F52"/>
    <mergeCell ref="G52:H52"/>
    <mergeCell ref="I52:J52"/>
    <mergeCell ref="O52:Q52"/>
    <mergeCell ref="R52:S52"/>
    <mergeCell ref="T50:U50"/>
    <mergeCell ref="V50:W50"/>
    <mergeCell ref="B51:D51"/>
    <mergeCell ref="E51:F51"/>
    <mergeCell ref="G51:H51"/>
    <mergeCell ref="I51:J51"/>
    <mergeCell ref="O51:Q51"/>
    <mergeCell ref="R51:S51"/>
    <mergeCell ref="T51:U51"/>
    <mergeCell ref="V51:W51"/>
    <mergeCell ref="B50:D50"/>
    <mergeCell ref="E50:F50"/>
    <mergeCell ref="G50:H50"/>
    <mergeCell ref="I50:J50"/>
    <mergeCell ref="O50:Q50"/>
    <mergeCell ref="R50:S50"/>
    <mergeCell ref="T48:U48"/>
    <mergeCell ref="V48:W48"/>
    <mergeCell ref="B49:D49"/>
    <mergeCell ref="E49:F49"/>
    <mergeCell ref="G49:H49"/>
    <mergeCell ref="I49:J49"/>
    <mergeCell ref="O49:Q49"/>
    <mergeCell ref="R49:S49"/>
    <mergeCell ref="T49:U49"/>
    <mergeCell ref="V49:W49"/>
    <mergeCell ref="B48:D48"/>
    <mergeCell ref="E48:F48"/>
    <mergeCell ref="G48:H48"/>
    <mergeCell ref="I48:J48"/>
    <mergeCell ref="O48:Q48"/>
    <mergeCell ref="R48:S48"/>
    <mergeCell ref="T46:U46"/>
    <mergeCell ref="V46:W46"/>
    <mergeCell ref="B47:D47"/>
    <mergeCell ref="E47:F47"/>
    <mergeCell ref="G47:H47"/>
    <mergeCell ref="I47:J47"/>
    <mergeCell ref="O47:Q47"/>
    <mergeCell ref="R47:S47"/>
    <mergeCell ref="T47:U47"/>
    <mergeCell ref="V47:W47"/>
    <mergeCell ref="B46:D46"/>
    <mergeCell ref="E46:F46"/>
    <mergeCell ref="G46:H46"/>
    <mergeCell ref="I46:J46"/>
    <mergeCell ref="O46:Q46"/>
    <mergeCell ref="R46:S46"/>
    <mergeCell ref="T44:U44"/>
    <mergeCell ref="V44:W44"/>
    <mergeCell ref="B45:D45"/>
    <mergeCell ref="E45:F45"/>
    <mergeCell ref="G45:H45"/>
    <mergeCell ref="I45:J45"/>
    <mergeCell ref="O45:Q45"/>
    <mergeCell ref="R45:S45"/>
    <mergeCell ref="T45:U45"/>
    <mergeCell ref="V45:W45"/>
    <mergeCell ref="B44:D44"/>
    <mergeCell ref="E44:F44"/>
    <mergeCell ref="G44:H44"/>
    <mergeCell ref="I44:J44"/>
    <mergeCell ref="O44:Q44"/>
    <mergeCell ref="R44:S44"/>
    <mergeCell ref="G41:H41"/>
    <mergeCell ref="I41:J41"/>
    <mergeCell ref="T41:U41"/>
    <mergeCell ref="V41:W41"/>
    <mergeCell ref="A43:C43"/>
    <mergeCell ref="N43:P43"/>
    <mergeCell ref="G39:H39"/>
    <mergeCell ref="I39:J39"/>
    <mergeCell ref="T39:U39"/>
    <mergeCell ref="V39:W39"/>
    <mergeCell ref="G40:H40"/>
    <mergeCell ref="I40:J40"/>
    <mergeCell ref="T40:U40"/>
    <mergeCell ref="V40:W40"/>
    <mergeCell ref="G36:H36"/>
    <mergeCell ref="I36:J36"/>
    <mergeCell ref="T36:U36"/>
    <mergeCell ref="V36:W36"/>
    <mergeCell ref="A38:B38"/>
    <mergeCell ref="N38:O38"/>
    <mergeCell ref="G34:H34"/>
    <mergeCell ref="I34:J34"/>
    <mergeCell ref="T34:U34"/>
    <mergeCell ref="V34:W34"/>
    <mergeCell ref="G35:H35"/>
    <mergeCell ref="I35:J35"/>
    <mergeCell ref="T35:U35"/>
    <mergeCell ref="V35:W35"/>
    <mergeCell ref="A32:B32"/>
    <mergeCell ref="N32:O32"/>
    <mergeCell ref="G33:H33"/>
    <mergeCell ref="I33:J33"/>
    <mergeCell ref="T33:U33"/>
    <mergeCell ref="V33:W33"/>
    <mergeCell ref="I23:J23"/>
    <mergeCell ref="V23:W23"/>
    <mergeCell ref="A25:B25"/>
    <mergeCell ref="N25:O25"/>
    <mergeCell ref="I30:J30"/>
    <mergeCell ref="V30:W30"/>
    <mergeCell ref="A11:C11"/>
    <mergeCell ref="N11:P11"/>
    <mergeCell ref="I16:J16"/>
    <mergeCell ref="V16:W16"/>
    <mergeCell ref="A18:D18"/>
    <mergeCell ref="N18:Q18"/>
    <mergeCell ref="A1:B1"/>
    <mergeCell ref="N1:O1"/>
    <mergeCell ref="J3:L3"/>
    <mergeCell ref="W3:Y3"/>
    <mergeCell ref="I8:J8"/>
    <mergeCell ref="V8:W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1세부</vt:lpstr>
      <vt:lpstr>2세부</vt:lpstr>
      <vt:lpstr>3세부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2018-12-24T07:58:57Z</dcterms:created>
  <dcterms:modified xsi:type="dcterms:W3CDTF">2020-05-25T05:55:45Z</dcterms:modified>
</cp:coreProperties>
</file>